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profile" sheetId="1" r:id="rId4"/>
    <sheet state="visible" name="data" sheetId="2" r:id="rId5"/>
    <sheet state="visible" name="analysis" sheetId="3" r:id="rId6"/>
    <sheet state="visible" name="range" sheetId="4" r:id="rId7"/>
  </sheets>
  <definedNames>
    <definedName name="RANDOM_RANGE_PICKER">LAMBDA(columntoreturnfrom, lookupvalue, lookupcolumn, IFERROR(RAND() * (VALUE(MID(INDEX(ColumnToReturnFrom, MATCH(LookupValue, LookupColumn, 0)), FIND(" - ", INDEX(ColumnToReturnFrom, MATCH(LookupValue, LookupColumn, 0))) + 3, LEN(INDEX(ColumnToReturnFrom, MATCH(LookupValue, LookupColumn, 0))))) - VALUE(LEFT(INDEX(ColumnToReturnFrom, MATCH(LookupValue, LookupColumn, 0)), FIND(" - ", INDEX(ColumnToReturnFrom, MATCH(LookupValue, LookupColumn, 0))) - 1))) + VALUE(LEFT(INDEX(ColumnToReturnFrom, MATCH(LookupValue, LookupColumn, 0)), FIND(" - ", INDEX(ColumnToReturnFrom, MATCH(LookupValue, LookupColumn, 0))) - 1)),"NOT INITIALISED RANGE"))</definedName>
  </definedNames>
  <calcPr/>
</workbook>
</file>

<file path=xl/sharedStrings.xml><?xml version="1.0" encoding="utf-8"?>
<sst xmlns="http://schemas.openxmlformats.org/spreadsheetml/2006/main" count="10130" uniqueCount="94">
  <si>
    <t>G7H8I9</t>
  </si>
  <si>
    <t>Jordan</t>
  </si>
  <si>
    <t>Smith</t>
  </si>
  <si>
    <t>Other</t>
  </si>
  <si>
    <t>Australian</t>
  </si>
  <si>
    <t>Mixed</t>
  </si>
  <si>
    <t>English, Mandarin</t>
  </si>
  <si>
    <t>Low</t>
  </si>
  <si>
    <t>Vegan</t>
  </si>
  <si>
    <t>Variable</t>
  </si>
  <si>
    <t>None</t>
  </si>
  <si>
    <t>Current smoker</t>
  </si>
  <si>
    <t>Asthma</t>
  </si>
  <si>
    <t>Dust, Cats</t>
  </si>
  <si>
    <t>Asthma Inhalers</t>
  </si>
  <si>
    <t>Up-to-date</t>
  </si>
  <si>
    <t>High</t>
  </si>
  <si>
    <t>Medium</t>
  </si>
  <si>
    <t>Divorced</t>
  </si>
  <si>
    <t>Office</t>
  </si>
  <si>
    <t>In a relationship</t>
  </si>
  <si>
    <t>Current</t>
  </si>
  <si>
    <t>Divorce, Career change</t>
  </si>
  <si>
    <t>Unstable</t>
  </si>
  <si>
    <t>Joyful</t>
  </si>
  <si>
    <t>Calm</t>
  </si>
  <si>
    <t>Relaxed</t>
  </si>
  <si>
    <t>Content</t>
  </si>
  <si>
    <t>Surprised</t>
  </si>
  <si>
    <t>Stressed</t>
  </si>
  <si>
    <t>Fearful</t>
  </si>
  <si>
    <t>Anxious</t>
  </si>
  <si>
    <t>Happy</t>
  </si>
  <si>
    <t>Confused</t>
  </si>
  <si>
    <t>Sad</t>
  </si>
  <si>
    <t>Exhausted</t>
  </si>
  <si>
    <t>Angry</t>
  </si>
  <si>
    <t>68 - 78</t>
  </si>
  <si>
    <t>14 - 18</t>
  </si>
  <si>
    <t>52 - 62</t>
  </si>
  <si>
    <t>30 - 32</t>
  </si>
  <si>
    <t>0.2 - 0.3</t>
  </si>
  <si>
    <t>0.7 - 0.9</t>
  </si>
  <si>
    <t>76 - 86</t>
  </si>
  <si>
    <t>16 - 20</t>
  </si>
  <si>
    <t>42 - 52</t>
  </si>
  <si>
    <t>31 - 33</t>
  </si>
  <si>
    <t>0.3 - 0.4</t>
  </si>
  <si>
    <t>0.8 - 1.0</t>
  </si>
  <si>
    <t>88 - 98</t>
  </si>
  <si>
    <t>19 - 23</t>
  </si>
  <si>
    <t>36 - 46</t>
  </si>
  <si>
    <t>32 - 34</t>
  </si>
  <si>
    <t>0.4 - 0.5</t>
  </si>
  <si>
    <t>1.0 - 1.2</t>
  </si>
  <si>
    <t>58 - 68</t>
  </si>
  <si>
    <t>11 - 15</t>
  </si>
  <si>
    <t>29 - 31</t>
  </si>
  <si>
    <t>0.1 - 0.2</t>
  </si>
  <si>
    <t>0.6 - 0.8</t>
  </si>
  <si>
    <t>92 - 102</t>
  </si>
  <si>
    <t>21 - 25</t>
  </si>
  <si>
    <t>33 - 43</t>
  </si>
  <si>
    <t>33 - 35</t>
  </si>
  <si>
    <t>0.5 - 0.6</t>
  </si>
  <si>
    <t>1.1 - 1.3</t>
  </si>
  <si>
    <t>66 - 76</t>
  </si>
  <si>
    <t>13 - 17</t>
  </si>
  <si>
    <t>53 - 63</t>
  </si>
  <si>
    <t>103 - 113</t>
  </si>
  <si>
    <t>23 - 27</t>
  </si>
  <si>
    <t>28 - 38</t>
  </si>
  <si>
    <t>34 - 36</t>
  </si>
  <si>
    <t>0.6 - 0.7</t>
  </si>
  <si>
    <t>1.2 - 1.4</t>
  </si>
  <si>
    <t>82 - 92</t>
  </si>
  <si>
    <t>18 - 22</t>
  </si>
  <si>
    <t>47 - 57</t>
  </si>
  <si>
    <t>0.9 - 1.1</t>
  </si>
  <si>
    <t>72 - 82</t>
  </si>
  <si>
    <t>15 - 19</t>
  </si>
  <si>
    <t>51 - 61</t>
  </si>
  <si>
    <t>81 - 91</t>
  </si>
  <si>
    <t>17 - 21</t>
  </si>
  <si>
    <t>43 - 53</t>
  </si>
  <si>
    <t>85 - 95</t>
  </si>
  <si>
    <t>20 - 24</t>
  </si>
  <si>
    <t>49 - 59</t>
  </si>
  <si>
    <t>97 - 107</t>
  </si>
  <si>
    <t>22 - 26</t>
  </si>
  <si>
    <t>39 - 49</t>
  </si>
  <si>
    <t>70 - 80</t>
  </si>
  <si>
    <t>54 - 64</t>
  </si>
  <si>
    <t>0.2 - 0.4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</si>
</sst>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164" xfId="0" applyAlignment="1" applyBorder="1" applyFont="1" applyNumberForma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1" fillId="2" fontId="1" numFmtId="0" xfId="0" applyAlignment="1" applyBorder="1" applyFill="1" applyFont="1">
      <alignment vertical="bottom"/>
    </xf>
    <xf borderId="7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1" fillId="0" fontId="1" numFmtId="0" xfId="0" applyBorder="1" applyFont="1"/>
    <xf borderId="3" fillId="0" fontId="2" numFmtId="0" xfId="0" applyAlignment="1" applyBorder="1" applyFont="1">
      <alignment readingOrder="0" vertical="center"/>
    </xf>
    <xf borderId="4" fillId="0" fontId="2" numFmtId="10" xfId="0" applyAlignment="1" applyBorder="1" applyFont="1" applyNumberFormat="1">
      <alignment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9" fillId="0" fontId="2" numFmtId="166" xfId="0" applyAlignment="1" applyBorder="1" applyFont="1" applyNumberFormat="1">
      <alignment horizontal="center" readingOrder="0" vertical="center"/>
    </xf>
    <xf borderId="11" fillId="0" fontId="2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6" fillId="0" fontId="2" numFmtId="166" xfId="0" applyAlignment="1" applyBorder="1" applyFont="1" applyNumberFormat="1">
      <alignment horizontal="center" readingOrder="0" vertical="center"/>
    </xf>
    <xf borderId="7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4.75"/>
  </cols>
  <sheetData>
    <row r="1">
      <c r="A1" s="1" t="str">
        <f>IFERROR(__xludf.DUMMYFUNCTION("IMPORTRANGE(""https://docs.google.com/spreadsheets/d/1r4N3SnVVfJ8UUUZF7v7k5vaX8Zi03xYqrfTz7O6pYhE/"",""user-profile!A1:A"")"),"User Profile Aspect")</f>
        <v>User Profile Aspect</v>
      </c>
      <c r="B1" s="2" t="str">
        <f>IFERROR(__xludf.DUMMYFUNCTION("IMPORTRANGE(""https://docs.google.com/spreadsheets/d/1r4N3SnVVfJ8UUUZF7v7k5vaX8Zi03xYqrfTz7O6pYhE/"",""user-profile!B1"")"),"Details")</f>
        <v>Details</v>
      </c>
    </row>
    <row r="2">
      <c r="A2" s="3" t="str">
        <f>IFERROR(__xludf.DUMMYFUNCTION("""COMPUTED_VALUE"""),"unique-id")</f>
        <v>unique-id</v>
      </c>
      <c r="B2" s="4">
        <v>202103.0</v>
      </c>
    </row>
    <row r="3">
      <c r="A3" s="3" t="str">
        <f>IFERROR(__xludf.DUMMYFUNCTION("""COMPUTED_VALUE"""),"id-creation-date")</f>
        <v>id-creation-date</v>
      </c>
      <c r="B3" s="5">
        <v>45005.0</v>
      </c>
    </row>
    <row r="4">
      <c r="A4" s="3" t="str">
        <f>IFERROR(__xludf.DUMMYFUNCTION("""COMPUTED_VALUE"""),"id-number")</f>
        <v>id-number</v>
      </c>
      <c r="B4" s="4" t="s">
        <v>0</v>
      </c>
    </row>
    <row r="5">
      <c r="A5" s="3" t="str">
        <f>IFERROR(__xludf.DUMMYFUNCTION("""COMPUTED_VALUE"""),"first-name")</f>
        <v>first-name</v>
      </c>
      <c r="B5" s="4" t="s">
        <v>1</v>
      </c>
    </row>
    <row r="6">
      <c r="A6" s="3" t="str">
        <f>IFERROR(__xludf.DUMMYFUNCTION("""COMPUTED_VALUE"""),"last-name")</f>
        <v>last-name</v>
      </c>
      <c r="B6" s="4" t="s">
        <v>2</v>
      </c>
    </row>
    <row r="7">
      <c r="A7" s="3" t="str">
        <f>IFERROR(__xludf.DUMMYFUNCTION("""COMPUTED_VALUE"""),"date-of-birth")</f>
        <v>date-of-birth</v>
      </c>
      <c r="B7" s="5">
        <v>27616.0</v>
      </c>
    </row>
    <row r="8">
      <c r="A8" s="3" t="str">
        <f>IFERROR(__xludf.DUMMYFUNCTION("""COMPUTED_VALUE"""),"gender")</f>
        <v>gender</v>
      </c>
      <c r="B8" s="4" t="s">
        <v>3</v>
      </c>
    </row>
    <row r="9">
      <c r="A9" s="3" t="str">
        <f>IFERROR(__xludf.DUMMYFUNCTION("""COMPUTED_VALUE"""),"nationality")</f>
        <v>nationality</v>
      </c>
      <c r="B9" s="4" t="s">
        <v>4</v>
      </c>
    </row>
    <row r="10">
      <c r="A10" s="3" t="str">
        <f>IFERROR(__xludf.DUMMYFUNCTION("""COMPUTED_VALUE"""),"ethnicity")</f>
        <v>ethnicity</v>
      </c>
      <c r="B10" s="4" t="s">
        <v>5</v>
      </c>
    </row>
    <row r="11">
      <c r="A11" s="3" t="str">
        <f>IFERROR(__xludf.DUMMYFUNCTION("""COMPUTED_VALUE"""),"languages-spoken")</f>
        <v>languages-spoken</v>
      </c>
      <c r="B11" s="4" t="s">
        <v>6</v>
      </c>
    </row>
    <row r="12">
      <c r="A12" s="3" t="str">
        <f>IFERROR(__xludf.DUMMYFUNCTION("""COMPUTED_VALUE"""),"exercise-frequency")</f>
        <v>exercise-frequency</v>
      </c>
      <c r="B12" s="4" t="s">
        <v>7</v>
      </c>
    </row>
    <row r="13">
      <c r="A13" s="3" t="str">
        <f>IFERROR(__xludf.DUMMYFUNCTION("""COMPUTED_VALUE"""),"diet")</f>
        <v>diet</v>
      </c>
      <c r="B13" s="4" t="s">
        <v>8</v>
      </c>
    </row>
    <row r="14">
      <c r="A14" s="3" t="str">
        <f>IFERROR(__xludf.DUMMYFUNCTION("""COMPUTED_VALUE"""),"sleep-patterns")</f>
        <v>sleep-patterns</v>
      </c>
      <c r="B14" s="4" t="s">
        <v>9</v>
      </c>
    </row>
    <row r="15">
      <c r="A15" s="3" t="str">
        <f>IFERROR(__xludf.DUMMYFUNCTION("""COMPUTED_VALUE"""),"alcohol-consumption")</f>
        <v>alcohol-consumption</v>
      </c>
      <c r="B15" s="4" t="s">
        <v>10</v>
      </c>
    </row>
    <row r="16">
      <c r="A16" s="3" t="str">
        <f>IFERROR(__xludf.DUMMYFUNCTION("""COMPUTED_VALUE"""),"smoking-habits")</f>
        <v>smoking-habits</v>
      </c>
      <c r="B16" s="4" t="s">
        <v>11</v>
      </c>
    </row>
    <row r="17">
      <c r="A17" s="3" t="str">
        <f>IFERROR(__xludf.DUMMYFUNCTION("""COMPUTED_VALUE"""),"known-conditions")</f>
        <v>known-conditions</v>
      </c>
      <c r="B17" s="4" t="s">
        <v>12</v>
      </c>
    </row>
    <row r="18">
      <c r="A18" s="3" t="str">
        <f>IFERROR(__xludf.DUMMYFUNCTION("""COMPUTED_VALUE"""),"allergies")</f>
        <v>allergies</v>
      </c>
      <c r="B18" s="4" t="s">
        <v>13</v>
      </c>
    </row>
    <row r="19">
      <c r="A19" s="3" t="str">
        <f>IFERROR(__xludf.DUMMYFUNCTION("""COMPUTED_VALUE"""),"medications")</f>
        <v>medications</v>
      </c>
      <c r="B19" s="4" t="s">
        <v>14</v>
      </c>
    </row>
    <row r="20">
      <c r="A20" s="3" t="str">
        <f>IFERROR(__xludf.DUMMYFUNCTION("""COMPUTED_VALUE"""),"vaccination-status")</f>
        <v>vaccination-status</v>
      </c>
      <c r="B20" s="4" t="s">
        <v>15</v>
      </c>
    </row>
    <row r="21">
      <c r="A21" s="3" t="str">
        <f>IFERROR(__xludf.DUMMYFUNCTION("""COMPUTED_VALUE"""),"work-stress-level")</f>
        <v>work-stress-level</v>
      </c>
      <c r="B21" s="4" t="s">
        <v>16</v>
      </c>
    </row>
    <row r="22">
      <c r="A22" s="3" t="str">
        <f>IFERROR(__xludf.DUMMYFUNCTION("""COMPUTED_VALUE"""),"personal-stress-level")</f>
        <v>personal-stress-level</v>
      </c>
      <c r="B22" s="4" t="s">
        <v>16</v>
      </c>
    </row>
    <row r="23">
      <c r="A23" s="3" t="str">
        <f>IFERROR(__xludf.DUMMYFUNCTION("""COMPUTED_VALUE"""),"financial-stress-level")</f>
        <v>financial-stress-level</v>
      </c>
      <c r="B23" s="4" t="s">
        <v>17</v>
      </c>
    </row>
    <row r="24">
      <c r="A24" s="3" t="str">
        <f>IFERROR(__xludf.DUMMYFUNCTION("""COMPUTED_VALUE"""),"family-structure")</f>
        <v>family-structure</v>
      </c>
      <c r="B24" s="4" t="s">
        <v>18</v>
      </c>
    </row>
    <row r="25">
      <c r="A25" s="3" t="str">
        <f>IFERROR(__xludf.DUMMYFUNCTION("""COMPUTED_VALUE"""),"work-environment")</f>
        <v>work-environment</v>
      </c>
      <c r="B25" s="4" t="s">
        <v>19</v>
      </c>
    </row>
    <row r="26">
      <c r="A26" s="3" t="str">
        <f>IFERROR(__xludf.DUMMYFUNCTION("""COMPUTED_VALUE"""),"relationship-status")</f>
        <v>relationship-status</v>
      </c>
      <c r="B26" s="4" t="s">
        <v>20</v>
      </c>
    </row>
    <row r="27">
      <c r="A27" s="3" t="str">
        <f>IFERROR(__xludf.DUMMYFUNCTION("""COMPUTED_VALUE"""),"social-support")</f>
        <v>social-support</v>
      </c>
      <c r="B27" s="4" t="s">
        <v>7</v>
      </c>
    </row>
    <row r="28">
      <c r="A28" s="3" t="str">
        <f>IFERROR(__xludf.DUMMYFUNCTION("""COMPUTED_VALUE"""),"community-engagement")</f>
        <v>community-engagement</v>
      </c>
      <c r="B28" s="4" t="s">
        <v>7</v>
      </c>
    </row>
    <row r="29">
      <c r="A29" s="3" t="str">
        <f>IFERROR(__xludf.DUMMYFUNCTION("""COMPUTED_VALUE"""),"therapy-history")</f>
        <v>therapy-history</v>
      </c>
      <c r="B29" s="4" t="s">
        <v>21</v>
      </c>
    </row>
    <row r="30">
      <c r="A30" s="3" t="str">
        <f>IFERROR(__xludf.DUMMYFUNCTION("""COMPUTED_VALUE"""),"major-life-events")</f>
        <v>major-life-events</v>
      </c>
      <c r="B30" s="4" t="s">
        <v>22</v>
      </c>
    </row>
    <row r="31">
      <c r="A31" s="6" t="str">
        <f>IFERROR(__xludf.DUMMYFUNCTION("""COMPUTED_VALUE"""),"emotional-well-being")</f>
        <v>emotional-well-being</v>
      </c>
      <c r="B31" s="7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8" t="str">
        <f>IFERROR(__xludf.DUMMYFUNCTION("IMPORTRANGE(""https://docs.google.com/spreadsheets/d/1r4N3SnVVfJ8UUUZF7v7k5vaX8Zi03xYqrfTz7O6pYhE/"",""data!A1:G1"")"),"heart-rate-bpm")</f>
        <v>heart-rate-bpm</v>
      </c>
      <c r="B1" s="9" t="str">
        <f>IFERROR(__xludf.DUMMYFUNCTION("""COMPUTED_VALUE"""),"breathing-rate-breaths-min")</f>
        <v>breathing-rate-breaths-min</v>
      </c>
      <c r="C1" s="9" t="str">
        <f>IFERROR(__xludf.DUMMYFUNCTION("""COMPUTED_VALUE"""),"hrv-ms")</f>
        <v>hrv-ms</v>
      </c>
      <c r="D1" s="9" t="str">
        <f>IFERROR(__xludf.DUMMYFUNCTION("""COMPUTED_VALUE"""),"skin-temp-c")</f>
        <v>skin-temp-c</v>
      </c>
      <c r="E1" s="9" t="str">
        <f>IFERROR(__xludf.DUMMYFUNCTION("""COMPUTED_VALUE"""),"emg-mv")</f>
        <v>emg-mv</v>
      </c>
      <c r="F1" s="9" t="str">
        <f>IFERROR(__xludf.DUMMYFUNCTION("""COMPUTED_VALUE"""),"bvp-unit")</f>
        <v>bvp-unit</v>
      </c>
      <c r="G1" s="10" t="str">
        <f>IFERROR(__xludf.DUMMYFUNCTION("""COMPUTED_VALUE"""),"predicted-emotion")</f>
        <v>predicted-emotion</v>
      </c>
    </row>
    <row r="2">
      <c r="A2" s="11">
        <v>78.79877378181125</v>
      </c>
      <c r="B2" s="12">
        <v>16.877285955747396</v>
      </c>
      <c r="C2" s="12">
        <v>52.5012176285369</v>
      </c>
      <c r="D2" s="12">
        <v>30.704559615310078</v>
      </c>
      <c r="E2" s="12">
        <v>0.2991940333265376</v>
      </c>
      <c r="F2" s="12">
        <v>0.8236101708130511</v>
      </c>
      <c r="G2" s="13" t="s">
        <v>24</v>
      </c>
    </row>
    <row r="3">
      <c r="A3" s="11">
        <v>73.00012014524125</v>
      </c>
      <c r="B3" s="12">
        <v>21.31405920926483</v>
      </c>
      <c r="C3" s="12">
        <v>41.76944295994851</v>
      </c>
      <c r="D3" s="12">
        <v>34.66638176078208</v>
      </c>
      <c r="E3" s="12">
        <v>0.5640858655227154</v>
      </c>
      <c r="F3" s="12">
        <v>1.1326135189159265</v>
      </c>
      <c r="G3" s="13" t="s">
        <v>24</v>
      </c>
    </row>
    <row r="4">
      <c r="A4" s="11">
        <v>66.68593304259676</v>
      </c>
      <c r="B4" s="12">
        <v>13.442762281511625</v>
      </c>
      <c r="C4" s="12">
        <v>65.78267314562284</v>
      </c>
      <c r="D4" s="12">
        <v>30.288872507557198</v>
      </c>
      <c r="E4" s="12">
        <v>0.10508787063165015</v>
      </c>
      <c r="F4" s="12">
        <v>0.6198022649241688</v>
      </c>
      <c r="G4" s="13" t="s">
        <v>25</v>
      </c>
    </row>
    <row r="5">
      <c r="A5" s="11">
        <v>66.6186020835429</v>
      </c>
      <c r="B5" s="12">
        <v>21.15533096210601</v>
      </c>
      <c r="C5" s="12">
        <v>38.9814258940095</v>
      </c>
      <c r="D5" s="12">
        <v>32.20230055341892</v>
      </c>
      <c r="E5" s="12">
        <v>0.463403797312918</v>
      </c>
      <c r="F5" s="12">
        <v>1.0555369077440702</v>
      </c>
      <c r="G5" s="13" t="s">
        <v>26</v>
      </c>
    </row>
    <row r="6">
      <c r="A6" s="11">
        <v>80.3567612376321</v>
      </c>
      <c r="B6" s="12">
        <v>22.501268815371667</v>
      </c>
      <c r="C6" s="12">
        <v>43.49835518463762</v>
      </c>
      <c r="D6" s="12">
        <v>33.182330828875244</v>
      </c>
      <c r="E6" s="12">
        <v>0.4649016659326819</v>
      </c>
      <c r="F6" s="12">
        <v>1.007942127837134</v>
      </c>
      <c r="G6" s="13" t="s">
        <v>27</v>
      </c>
    </row>
    <row r="7">
      <c r="A7" s="11">
        <v>91.32513709998221</v>
      </c>
      <c r="B7" s="12">
        <v>16.565137082621515</v>
      </c>
      <c r="C7" s="12">
        <v>58.53471324063642</v>
      </c>
      <c r="D7" s="12">
        <v>31.587356011795098</v>
      </c>
      <c r="E7" s="12">
        <v>0.2781256439973627</v>
      </c>
      <c r="F7" s="12">
        <v>0.8011580549109732</v>
      </c>
      <c r="G7" s="13" t="s">
        <v>28</v>
      </c>
    </row>
    <row r="8">
      <c r="A8" s="11">
        <v>99.29329626238115</v>
      </c>
      <c r="B8" s="12">
        <v>13.409388265990778</v>
      </c>
      <c r="C8" s="12">
        <v>55.88293919133961</v>
      </c>
      <c r="D8" s="12">
        <v>31.531025500932316</v>
      </c>
      <c r="E8" s="12">
        <v>0.2619175182388637</v>
      </c>
      <c r="F8" s="12">
        <v>0.7702722610297759</v>
      </c>
      <c r="G8" s="13" t="s">
        <v>29</v>
      </c>
    </row>
    <row r="9">
      <c r="A9" s="11">
        <v>111.67905443059101</v>
      </c>
      <c r="B9" s="12">
        <v>11.397087701313277</v>
      </c>
      <c r="C9" s="12">
        <v>64.84909470805951</v>
      </c>
      <c r="D9" s="12">
        <v>29.727073005419886</v>
      </c>
      <c r="E9" s="12">
        <v>0.10979279713095375</v>
      </c>
      <c r="F9" s="12">
        <v>0.6824036410856236</v>
      </c>
      <c r="G9" s="13" t="s">
        <v>30</v>
      </c>
    </row>
    <row r="10">
      <c r="A10" s="11">
        <v>73.4562189159959</v>
      </c>
      <c r="B10" s="12">
        <v>20.140244737285066</v>
      </c>
      <c r="C10" s="12">
        <v>55.708992735665575</v>
      </c>
      <c r="D10" s="12">
        <v>33.37111402114062</v>
      </c>
      <c r="E10" s="12">
        <v>0.48235323660559504</v>
      </c>
      <c r="F10" s="12">
        <v>1.1638101070574092</v>
      </c>
      <c r="G10" s="13" t="s">
        <v>27</v>
      </c>
    </row>
    <row r="11">
      <c r="A11" s="11">
        <v>89.70682190883358</v>
      </c>
      <c r="B11" s="12">
        <v>20.284254965937517</v>
      </c>
      <c r="C11" s="12">
        <v>50.28648251729145</v>
      </c>
      <c r="D11" s="12">
        <v>33.09044229788347</v>
      </c>
      <c r="E11" s="12">
        <v>0.30257660595809205</v>
      </c>
      <c r="F11" s="12">
        <v>0.9096822096500518</v>
      </c>
      <c r="G11" s="13" t="s">
        <v>31</v>
      </c>
    </row>
    <row r="12">
      <c r="A12" s="11">
        <v>76.97871184717712</v>
      </c>
      <c r="B12" s="12">
        <v>16.843524364155556</v>
      </c>
      <c r="C12" s="12">
        <v>42.25305084020605</v>
      </c>
      <c r="D12" s="12">
        <v>31.518767150533268</v>
      </c>
      <c r="E12" s="12">
        <v>0.30813037019286416</v>
      </c>
      <c r="F12" s="12">
        <v>0.8678094185620083</v>
      </c>
      <c r="G12" s="13" t="s">
        <v>24</v>
      </c>
    </row>
    <row r="13">
      <c r="A13" s="11">
        <v>64.75248814764792</v>
      </c>
      <c r="B13" s="12">
        <v>19.867745617744802</v>
      </c>
      <c r="C13" s="12">
        <v>37.17647815345317</v>
      </c>
      <c r="D13" s="12">
        <v>33.80427983057416</v>
      </c>
      <c r="E13" s="12">
        <v>0.41444991118468877</v>
      </c>
      <c r="F13" s="12">
        <v>1.11425750417843</v>
      </c>
      <c r="G13" s="13" t="s">
        <v>26</v>
      </c>
    </row>
    <row r="14">
      <c r="A14" s="11">
        <v>95.65616490443293</v>
      </c>
      <c r="B14" s="12">
        <v>20.204723704765833</v>
      </c>
      <c r="C14" s="12">
        <v>37.9589071934106</v>
      </c>
      <c r="D14" s="12">
        <v>33.64300111180425</v>
      </c>
      <c r="E14" s="12">
        <v>0.4442643360969109</v>
      </c>
      <c r="F14" s="12">
        <v>1.0342827985658467</v>
      </c>
      <c r="G14" s="13" t="s">
        <v>29</v>
      </c>
    </row>
    <row r="15">
      <c r="A15" s="11">
        <v>78.69366819338485</v>
      </c>
      <c r="B15" s="12">
        <v>17.342293143957967</v>
      </c>
      <c r="C15" s="12">
        <v>61.859296086165294</v>
      </c>
      <c r="D15" s="12">
        <v>31.32541413102377</v>
      </c>
      <c r="E15" s="12">
        <v>0.21556255305177496</v>
      </c>
      <c r="F15" s="12">
        <v>0.8480943847316497</v>
      </c>
      <c r="G15" s="13" t="s">
        <v>27</v>
      </c>
    </row>
    <row r="16">
      <c r="A16" s="11">
        <v>76.54303383887911</v>
      </c>
      <c r="B16" s="12">
        <v>16.032612576393134</v>
      </c>
      <c r="C16" s="12">
        <v>52.79423357167079</v>
      </c>
      <c r="D16" s="12">
        <v>31.93815931625247</v>
      </c>
      <c r="E16" s="12">
        <v>0.2792324952986134</v>
      </c>
      <c r="F16" s="12">
        <v>0.8066136309671547</v>
      </c>
      <c r="G16" s="13" t="s">
        <v>24</v>
      </c>
    </row>
    <row r="17">
      <c r="A17" s="11">
        <v>71.15991450935822</v>
      </c>
      <c r="B17" s="12">
        <v>19.5680214531021</v>
      </c>
      <c r="C17" s="12">
        <v>48.38290719510969</v>
      </c>
      <c r="D17" s="12">
        <v>32.36618243941797</v>
      </c>
      <c r="E17" s="12">
        <v>0.3822658749696524</v>
      </c>
      <c r="F17" s="12">
        <v>1.0609406150989582</v>
      </c>
      <c r="G17" s="13" t="s">
        <v>24</v>
      </c>
    </row>
    <row r="18">
      <c r="A18" s="11">
        <v>77.84399248276634</v>
      </c>
      <c r="B18" s="12">
        <v>11.070563567582598</v>
      </c>
      <c r="C18" s="12">
        <v>59.538495431357084</v>
      </c>
      <c r="D18" s="12">
        <v>29.551218217388897</v>
      </c>
      <c r="E18" s="12">
        <v>0.13434858942000902</v>
      </c>
      <c r="F18" s="12">
        <v>0.6406349034736094</v>
      </c>
      <c r="G18" s="13" t="s">
        <v>32</v>
      </c>
    </row>
    <row r="19">
      <c r="A19" s="11">
        <v>86.48154014871164</v>
      </c>
      <c r="B19" s="12">
        <v>14.161490145840723</v>
      </c>
      <c r="C19" s="12">
        <v>58.04665851621417</v>
      </c>
      <c r="D19" s="12">
        <v>31.61389628396859</v>
      </c>
      <c r="E19" s="12">
        <v>0.25244544899984106</v>
      </c>
      <c r="F19" s="12">
        <v>0.7702464028898311</v>
      </c>
      <c r="G19" s="13" t="s">
        <v>33</v>
      </c>
    </row>
    <row r="20">
      <c r="A20" s="11">
        <v>88.4002662398992</v>
      </c>
      <c r="B20" s="12">
        <v>21.9693095090331</v>
      </c>
      <c r="C20" s="12">
        <v>45.37323284379822</v>
      </c>
      <c r="D20" s="12">
        <v>33.626375339898566</v>
      </c>
      <c r="E20" s="12">
        <v>0.43381928367507405</v>
      </c>
      <c r="F20" s="12">
        <v>1.1069132792060945</v>
      </c>
      <c r="G20" s="13" t="s">
        <v>28</v>
      </c>
    </row>
    <row r="21">
      <c r="A21" s="11">
        <v>106.23176711666592</v>
      </c>
      <c r="B21" s="12">
        <v>18.16872312626302</v>
      </c>
      <c r="C21" s="12">
        <v>50.68124302639068</v>
      </c>
      <c r="D21" s="12">
        <v>33.69418735593404</v>
      </c>
      <c r="E21" s="12">
        <v>0.30801986442422374</v>
      </c>
      <c r="F21" s="12">
        <v>0.9618934910067068</v>
      </c>
      <c r="G21" s="13" t="s">
        <v>30</v>
      </c>
    </row>
    <row r="22">
      <c r="A22" s="11">
        <v>72.32408396627467</v>
      </c>
      <c r="B22" s="12">
        <v>24.61725232143649</v>
      </c>
      <c r="C22" s="12">
        <v>28.273614445942272</v>
      </c>
      <c r="D22" s="12">
        <v>34.976234809494734</v>
      </c>
      <c r="E22" s="12">
        <v>0.6568158903975265</v>
      </c>
      <c r="F22" s="12">
        <v>1.3694205189006403</v>
      </c>
      <c r="G22" s="13" t="s">
        <v>25</v>
      </c>
    </row>
    <row r="23">
      <c r="A23" s="11">
        <v>77.94447046108219</v>
      </c>
      <c r="B23" s="12">
        <v>16.985799675168494</v>
      </c>
      <c r="C23" s="12">
        <v>60.26384179591445</v>
      </c>
      <c r="D23" s="12">
        <v>32.205285896595825</v>
      </c>
      <c r="E23" s="12">
        <v>0.37467660124989893</v>
      </c>
      <c r="F23" s="12">
        <v>0.881990563532244</v>
      </c>
      <c r="G23" s="13" t="s">
        <v>34</v>
      </c>
    </row>
    <row r="24">
      <c r="A24" s="11">
        <v>80.53118717509044</v>
      </c>
      <c r="B24" s="12">
        <v>25.603560745748236</v>
      </c>
      <c r="C24" s="12">
        <v>47.08254221125369</v>
      </c>
      <c r="D24" s="12">
        <v>33.47729373248018</v>
      </c>
      <c r="E24" s="12">
        <v>0.5041594661400076</v>
      </c>
      <c r="F24" s="12">
        <v>1.32449583944166</v>
      </c>
      <c r="G24" s="13" t="s">
        <v>34</v>
      </c>
    </row>
    <row r="25">
      <c r="A25" s="11">
        <v>66.59104597920567</v>
      </c>
      <c r="B25" s="12">
        <v>17.538921260096966</v>
      </c>
      <c r="C25" s="12">
        <v>52.4629806521549</v>
      </c>
      <c r="D25" s="12">
        <v>30.200403504770286</v>
      </c>
      <c r="E25" s="12">
        <v>0.25151427015683264</v>
      </c>
      <c r="F25" s="12">
        <v>0.822698520329576</v>
      </c>
      <c r="G25" s="13" t="s">
        <v>25</v>
      </c>
    </row>
    <row r="26">
      <c r="A26" s="11">
        <v>75.27616971996635</v>
      </c>
      <c r="B26" s="12">
        <v>23.55537739306679</v>
      </c>
      <c r="C26" s="12">
        <v>30.701471565388548</v>
      </c>
      <c r="D26" s="12">
        <v>35.350549149434364</v>
      </c>
      <c r="E26" s="12">
        <v>0.6892502245584864</v>
      </c>
      <c r="F26" s="12">
        <v>1.3983223260718327</v>
      </c>
      <c r="G26" s="13" t="s">
        <v>32</v>
      </c>
    </row>
    <row r="27">
      <c r="A27" s="11">
        <v>61.03656394892248</v>
      </c>
      <c r="B27" s="12">
        <v>15.338294107453159</v>
      </c>
      <c r="C27" s="12">
        <v>53.171717754088526</v>
      </c>
      <c r="D27" s="12">
        <v>31.70481042767673</v>
      </c>
      <c r="E27" s="12">
        <v>0.22128393311213693</v>
      </c>
      <c r="F27" s="12">
        <v>0.8668116475313989</v>
      </c>
      <c r="G27" s="13" t="s">
        <v>26</v>
      </c>
    </row>
    <row r="28">
      <c r="A28" s="11">
        <v>67.42723205877279</v>
      </c>
      <c r="B28" s="12">
        <v>23.57240083770509</v>
      </c>
      <c r="C28" s="12">
        <v>39.62780964290552</v>
      </c>
      <c r="D28" s="12">
        <v>33.59034905651529</v>
      </c>
      <c r="E28" s="12">
        <v>0.5113956056765196</v>
      </c>
      <c r="F28" s="12">
        <v>1.2975036690964785</v>
      </c>
      <c r="G28" s="13" t="s">
        <v>26</v>
      </c>
    </row>
    <row r="29">
      <c r="A29" s="11">
        <v>107.47715410190688</v>
      </c>
      <c r="B29" s="12">
        <v>19.413864563090534</v>
      </c>
      <c r="C29" s="12">
        <v>63.608151399510135</v>
      </c>
      <c r="D29" s="12">
        <v>32.490496734678516</v>
      </c>
      <c r="E29" s="12">
        <v>0.23130744877705586</v>
      </c>
      <c r="F29" s="12">
        <v>0.8633957738305474</v>
      </c>
      <c r="G29" s="13" t="s">
        <v>30</v>
      </c>
    </row>
    <row r="30">
      <c r="A30" s="11">
        <v>67.65112046407422</v>
      </c>
      <c r="B30" s="12">
        <v>21.17133609008239</v>
      </c>
      <c r="C30" s="12">
        <v>54.83575874634361</v>
      </c>
      <c r="D30" s="12">
        <v>33.5418006997252</v>
      </c>
      <c r="E30" s="12">
        <v>0.4819902912415545</v>
      </c>
      <c r="F30" s="12">
        <v>1.195304237179133</v>
      </c>
      <c r="G30" s="13" t="s">
        <v>26</v>
      </c>
    </row>
    <row r="31">
      <c r="A31" s="11">
        <v>79.95348983391827</v>
      </c>
      <c r="B31" s="12">
        <v>14.423548288034898</v>
      </c>
      <c r="C31" s="12">
        <v>60.633011869304426</v>
      </c>
      <c r="D31" s="12">
        <v>30.943313850291624</v>
      </c>
      <c r="E31" s="12">
        <v>0.20034491088313808</v>
      </c>
      <c r="F31" s="12">
        <v>0.8650556013605456</v>
      </c>
      <c r="G31" s="13" t="s">
        <v>27</v>
      </c>
    </row>
    <row r="32">
      <c r="A32" s="11">
        <v>68.34720646525655</v>
      </c>
      <c r="B32" s="12">
        <v>22.303109887698074</v>
      </c>
      <c r="C32" s="12">
        <v>43.62055526054695</v>
      </c>
      <c r="D32" s="12">
        <v>32.626080263042084</v>
      </c>
      <c r="E32" s="12">
        <v>0.49392370481501047</v>
      </c>
      <c r="F32" s="12">
        <v>1.1284015310791633</v>
      </c>
      <c r="G32" s="13" t="s">
        <v>25</v>
      </c>
    </row>
    <row r="33">
      <c r="A33" s="11">
        <v>77.76160572105475</v>
      </c>
      <c r="B33" s="12">
        <v>19.05627709240864</v>
      </c>
      <c r="C33" s="12">
        <v>49.45568105960536</v>
      </c>
      <c r="D33" s="12">
        <v>32.27528645319187</v>
      </c>
      <c r="E33" s="12">
        <v>0.3468562377494223</v>
      </c>
      <c r="F33" s="12">
        <v>1.0993780553746935</v>
      </c>
      <c r="G33" s="13" t="s">
        <v>27</v>
      </c>
    </row>
    <row r="34">
      <c r="A34" s="11">
        <v>89.90975192627059</v>
      </c>
      <c r="B34" s="12">
        <v>18.43374369795066</v>
      </c>
      <c r="C34" s="12">
        <v>49.04623626453618</v>
      </c>
      <c r="D34" s="12">
        <v>33.63206373643338</v>
      </c>
      <c r="E34" s="12">
        <v>0.37254622644145974</v>
      </c>
      <c r="F34" s="12">
        <v>0.9414152951891342</v>
      </c>
      <c r="G34" s="13" t="s">
        <v>31</v>
      </c>
    </row>
    <row r="35">
      <c r="A35" s="11">
        <v>73.92057327623283</v>
      </c>
      <c r="B35" s="12">
        <v>23.45559518191685</v>
      </c>
      <c r="C35" s="12">
        <v>37.67902066917543</v>
      </c>
      <c r="D35" s="12">
        <v>34.169692031740574</v>
      </c>
      <c r="E35" s="12">
        <v>0.5049162396475008</v>
      </c>
      <c r="F35" s="12">
        <v>1.2839094754037816</v>
      </c>
      <c r="G35" s="13" t="s">
        <v>24</v>
      </c>
    </row>
    <row r="36">
      <c r="A36" s="11">
        <v>90.4535412423619</v>
      </c>
      <c r="B36" s="12">
        <v>14.764261678105429</v>
      </c>
      <c r="C36" s="12">
        <v>62.75160671389364</v>
      </c>
      <c r="D36" s="12">
        <v>30.021269810643258</v>
      </c>
      <c r="E36" s="12">
        <v>0.14448721515639806</v>
      </c>
      <c r="F36" s="12">
        <v>0.7179675834144927</v>
      </c>
      <c r="G36" s="13" t="s">
        <v>35</v>
      </c>
    </row>
    <row r="37">
      <c r="A37" s="11">
        <v>86.94155787701433</v>
      </c>
      <c r="B37" s="12">
        <v>19.54983025317763</v>
      </c>
      <c r="C37" s="12">
        <v>48.88275095460892</v>
      </c>
      <c r="D37" s="12">
        <v>31.091105357788873</v>
      </c>
      <c r="E37" s="12">
        <v>0.3593131482533199</v>
      </c>
      <c r="F37" s="12">
        <v>0.9649298927381462</v>
      </c>
      <c r="G37" s="13" t="s">
        <v>33</v>
      </c>
    </row>
    <row r="38">
      <c r="A38" s="11">
        <v>88.66060935883368</v>
      </c>
      <c r="B38" s="12">
        <v>18.847404148734118</v>
      </c>
      <c r="C38" s="12">
        <v>50.43149096307954</v>
      </c>
      <c r="D38" s="12">
        <v>33.05187924398613</v>
      </c>
      <c r="E38" s="12">
        <v>0.3571209060207643</v>
      </c>
      <c r="F38" s="12">
        <v>0.9996631695435324</v>
      </c>
      <c r="G38" s="13" t="s">
        <v>28</v>
      </c>
    </row>
    <row r="39">
      <c r="A39" s="11">
        <v>104.76550198294305</v>
      </c>
      <c r="B39" s="12">
        <v>24.239699283057046</v>
      </c>
      <c r="C39" s="12">
        <v>35.783968072749715</v>
      </c>
      <c r="D39" s="12">
        <v>33.62072557324899</v>
      </c>
      <c r="E39" s="12">
        <v>0.5227638945713294</v>
      </c>
      <c r="F39" s="12">
        <v>1.1826699105591967</v>
      </c>
      <c r="G39" s="13" t="s">
        <v>30</v>
      </c>
    </row>
    <row r="40">
      <c r="A40" s="11">
        <v>82.95144036026458</v>
      </c>
      <c r="B40" s="12">
        <v>15.6431061507246</v>
      </c>
      <c r="C40" s="12">
        <v>56.83041935400874</v>
      </c>
      <c r="D40" s="12">
        <v>32.9685193104378</v>
      </c>
      <c r="E40" s="12">
        <v>0.2766183510654333</v>
      </c>
      <c r="F40" s="12">
        <v>0.8433550244596588</v>
      </c>
      <c r="G40" s="13" t="s">
        <v>35</v>
      </c>
    </row>
    <row r="41">
      <c r="A41" s="11">
        <v>77.84438152944111</v>
      </c>
      <c r="B41" s="12">
        <v>15.27374117505934</v>
      </c>
      <c r="C41" s="12">
        <v>58.96710062041598</v>
      </c>
      <c r="D41" s="12">
        <v>31.24402291760471</v>
      </c>
      <c r="E41" s="12">
        <v>0.26986852146307383</v>
      </c>
      <c r="F41" s="12">
        <v>0.8849829278107213</v>
      </c>
      <c r="G41" s="13" t="s">
        <v>32</v>
      </c>
    </row>
    <row r="42">
      <c r="A42" s="11">
        <v>86.21559362470524</v>
      </c>
      <c r="B42" s="12">
        <v>18.007113806416537</v>
      </c>
      <c r="C42" s="12">
        <v>50.72960523657175</v>
      </c>
      <c r="D42" s="12">
        <v>32.31078523006448</v>
      </c>
      <c r="E42" s="12">
        <v>0.3629644864820886</v>
      </c>
      <c r="F42" s="12">
        <v>0.9806956318036772</v>
      </c>
      <c r="G42" s="13" t="s">
        <v>35</v>
      </c>
    </row>
    <row r="43">
      <c r="A43" s="11">
        <v>106.537186257057</v>
      </c>
      <c r="B43" s="12">
        <v>17.808852869008554</v>
      </c>
      <c r="C43" s="12">
        <v>50.67582749550269</v>
      </c>
      <c r="D43" s="12">
        <v>33.759386997926704</v>
      </c>
      <c r="E43" s="12">
        <v>0.34260864960362086</v>
      </c>
      <c r="F43" s="12">
        <v>1.0514703948798716</v>
      </c>
      <c r="G43" s="13" t="s">
        <v>30</v>
      </c>
    </row>
    <row r="44">
      <c r="A44" s="11">
        <v>83.22341514226653</v>
      </c>
      <c r="B44" s="12">
        <v>24.356634947124174</v>
      </c>
      <c r="C44" s="12">
        <v>33.4977141059577</v>
      </c>
      <c r="D44" s="12">
        <v>33.87956120339715</v>
      </c>
      <c r="E44" s="12">
        <v>0.5442823418277662</v>
      </c>
      <c r="F44" s="12">
        <v>1.103716785040308</v>
      </c>
      <c r="G44" s="13" t="s">
        <v>34</v>
      </c>
    </row>
    <row r="45">
      <c r="A45" s="11">
        <v>77.03625206863305</v>
      </c>
      <c r="B45" s="12">
        <v>21.14260267247304</v>
      </c>
      <c r="C45" s="12">
        <v>45.04409957035217</v>
      </c>
      <c r="D45" s="12">
        <v>32.91061076510048</v>
      </c>
      <c r="E45" s="12">
        <v>0.41866754239003645</v>
      </c>
      <c r="F45" s="12">
        <v>1.102418107558849</v>
      </c>
      <c r="G45" s="13" t="s">
        <v>34</v>
      </c>
    </row>
    <row r="46">
      <c r="A46" s="11">
        <v>76.35768018326242</v>
      </c>
      <c r="B46" s="12">
        <v>18.494974096189864</v>
      </c>
      <c r="C46" s="12">
        <v>53.28999551534123</v>
      </c>
      <c r="D46" s="12">
        <v>32.911808733345644</v>
      </c>
      <c r="E46" s="12">
        <v>0.29507595050136654</v>
      </c>
      <c r="F46" s="12">
        <v>0.8405989777721421</v>
      </c>
      <c r="G46" s="13" t="s">
        <v>32</v>
      </c>
    </row>
    <row r="47">
      <c r="A47" s="11">
        <v>58.34831980145613</v>
      </c>
      <c r="B47" s="12">
        <v>13.513552624255075</v>
      </c>
      <c r="C47" s="12">
        <v>60.15656668013632</v>
      </c>
      <c r="D47" s="12">
        <v>30.771526504303722</v>
      </c>
      <c r="E47" s="12">
        <v>0.28251605484506437</v>
      </c>
      <c r="F47" s="12">
        <v>0.7815202515895503</v>
      </c>
      <c r="G47" s="13" t="s">
        <v>26</v>
      </c>
    </row>
    <row r="48">
      <c r="A48" s="11">
        <v>78.13333749206338</v>
      </c>
      <c r="B48" s="12">
        <v>17.05758516448386</v>
      </c>
      <c r="C48" s="12">
        <v>54.053635726742286</v>
      </c>
      <c r="D48" s="12">
        <v>31.428559087751253</v>
      </c>
      <c r="E48" s="12">
        <v>0.2199278162086224</v>
      </c>
      <c r="F48" s="12">
        <v>0.8445810094690378</v>
      </c>
      <c r="G48" s="13" t="s">
        <v>27</v>
      </c>
    </row>
    <row r="49">
      <c r="A49" s="11">
        <v>85.00000408889838</v>
      </c>
      <c r="B49" s="12">
        <v>17.355708352696286</v>
      </c>
      <c r="C49" s="12">
        <v>54.620808016679085</v>
      </c>
      <c r="D49" s="12">
        <v>31.90800591297757</v>
      </c>
      <c r="E49" s="12">
        <v>0.28445465083171795</v>
      </c>
      <c r="F49" s="12">
        <v>0.9762527580807066</v>
      </c>
      <c r="G49" s="13" t="s">
        <v>34</v>
      </c>
    </row>
    <row r="50">
      <c r="A50" s="11">
        <v>72.20286797073439</v>
      </c>
      <c r="B50" s="12">
        <v>21.581298218253018</v>
      </c>
      <c r="C50" s="12">
        <v>34.9206842638162</v>
      </c>
      <c r="D50" s="12">
        <v>34.94558675624157</v>
      </c>
      <c r="E50" s="12">
        <v>0.5886756382240752</v>
      </c>
      <c r="F50" s="12">
        <v>1.2869424672443026</v>
      </c>
      <c r="G50" s="13" t="s">
        <v>24</v>
      </c>
    </row>
    <row r="51">
      <c r="A51" s="11">
        <v>64.34771402815248</v>
      </c>
      <c r="B51" s="12">
        <v>19.68607433606175</v>
      </c>
      <c r="C51" s="12">
        <v>54.961418737389785</v>
      </c>
      <c r="D51" s="12">
        <v>32.2721701534178</v>
      </c>
      <c r="E51" s="12">
        <v>0.3958397041499235</v>
      </c>
      <c r="F51" s="12">
        <v>0.8110411246875052</v>
      </c>
      <c r="G51" s="13" t="s">
        <v>26</v>
      </c>
    </row>
    <row r="52">
      <c r="A52" s="11">
        <v>94.16828770939802</v>
      </c>
      <c r="B52" s="12">
        <v>15.675541745448799</v>
      </c>
      <c r="C52" s="12">
        <v>57.29089321425693</v>
      </c>
      <c r="D52" s="12">
        <v>31.211101774663927</v>
      </c>
      <c r="E52" s="12">
        <v>0.29561929227505024</v>
      </c>
      <c r="F52" s="12">
        <v>0.8161104185035933</v>
      </c>
      <c r="G52" s="13" t="s">
        <v>31</v>
      </c>
    </row>
    <row r="53">
      <c r="A53" s="11">
        <v>112.0322682229298</v>
      </c>
      <c r="B53" s="12">
        <v>13.6852909438622</v>
      </c>
      <c r="C53" s="12">
        <v>59.57213725965421</v>
      </c>
      <c r="D53" s="12">
        <v>29.28860711873521</v>
      </c>
      <c r="E53" s="12">
        <v>0.1602125114995673</v>
      </c>
      <c r="F53" s="12">
        <v>0.6803084880555628</v>
      </c>
      <c r="G53" s="13" t="s">
        <v>30</v>
      </c>
    </row>
    <row r="54">
      <c r="A54" s="11">
        <v>97.93889400785783</v>
      </c>
      <c r="B54" s="12">
        <v>19.130598453923206</v>
      </c>
      <c r="C54" s="12">
        <v>51.52879735516884</v>
      </c>
      <c r="D54" s="12">
        <v>33.330484383286446</v>
      </c>
      <c r="E54" s="12">
        <v>0.38490783940623663</v>
      </c>
      <c r="F54" s="12">
        <v>1.0662682660826828</v>
      </c>
      <c r="G54" s="13" t="s">
        <v>36</v>
      </c>
    </row>
    <row r="55">
      <c r="A55" s="11">
        <v>96.26948284842612</v>
      </c>
      <c r="B55" s="12">
        <v>15.848116269778444</v>
      </c>
      <c r="C55" s="12">
        <v>62.555922533560626</v>
      </c>
      <c r="D55" s="12">
        <v>30.59649063762446</v>
      </c>
      <c r="E55" s="12">
        <v>0.29779747670638423</v>
      </c>
      <c r="F55" s="12">
        <v>0.7234695895798442</v>
      </c>
      <c r="G55" s="13" t="s">
        <v>29</v>
      </c>
    </row>
    <row r="56">
      <c r="A56" s="11">
        <v>76.89310859480248</v>
      </c>
      <c r="B56" s="12">
        <v>13.037206339159699</v>
      </c>
      <c r="C56" s="12">
        <v>65.4821157529635</v>
      </c>
      <c r="D56" s="12">
        <v>30.556550612183337</v>
      </c>
      <c r="E56" s="12">
        <v>0.1095252428686835</v>
      </c>
      <c r="F56" s="12">
        <v>0.6205738826332066</v>
      </c>
      <c r="G56" s="13" t="s">
        <v>24</v>
      </c>
    </row>
    <row r="57">
      <c r="A57" s="11">
        <v>90.50715963292826</v>
      </c>
      <c r="B57" s="12">
        <v>21.74325032117345</v>
      </c>
      <c r="C57" s="12">
        <v>49.31960747307856</v>
      </c>
      <c r="D57" s="12">
        <v>33.619816068848195</v>
      </c>
      <c r="E57" s="12">
        <v>0.33495188206636606</v>
      </c>
      <c r="F57" s="12">
        <v>1.0524637151888054</v>
      </c>
      <c r="G57" s="13" t="s">
        <v>35</v>
      </c>
    </row>
    <row r="58">
      <c r="A58" s="11">
        <v>95.43613579957932</v>
      </c>
      <c r="B58" s="12">
        <v>23.180551593782695</v>
      </c>
      <c r="C58" s="12">
        <v>52.388083533546244</v>
      </c>
      <c r="D58" s="12">
        <v>33.698284430481145</v>
      </c>
      <c r="E58" s="12">
        <v>0.461392735749018</v>
      </c>
      <c r="F58" s="12">
        <v>1.1595466626523883</v>
      </c>
      <c r="G58" s="13" t="s">
        <v>29</v>
      </c>
    </row>
    <row r="59">
      <c r="A59" s="11">
        <v>72.35967920992817</v>
      </c>
      <c r="B59" s="12">
        <v>16.403340509713185</v>
      </c>
      <c r="C59" s="12">
        <v>60.951115497985086</v>
      </c>
      <c r="D59" s="12">
        <v>31.536840275352525</v>
      </c>
      <c r="E59" s="12">
        <v>0.2343327597428153</v>
      </c>
      <c r="F59" s="12">
        <v>0.8731273115527212</v>
      </c>
      <c r="G59" s="13" t="s">
        <v>27</v>
      </c>
    </row>
    <row r="60">
      <c r="A60" s="11">
        <v>88.31172317571692</v>
      </c>
      <c r="B60" s="12">
        <v>20.2388064084526</v>
      </c>
      <c r="C60" s="12">
        <v>51.74292058254229</v>
      </c>
      <c r="D60" s="12">
        <v>33.09585065668906</v>
      </c>
      <c r="E60" s="12">
        <v>0.4157580550510657</v>
      </c>
      <c r="F60" s="12">
        <v>1.0608039010085921</v>
      </c>
      <c r="G60" s="13" t="s">
        <v>33</v>
      </c>
    </row>
    <row r="61">
      <c r="A61" s="11">
        <v>87.6635698236106</v>
      </c>
      <c r="B61" s="12">
        <v>13.201100835357073</v>
      </c>
      <c r="C61" s="12">
        <v>62.28109797678382</v>
      </c>
      <c r="D61" s="12">
        <v>31.576814843495267</v>
      </c>
      <c r="E61" s="12">
        <v>0.2636111944524482</v>
      </c>
      <c r="F61" s="12">
        <v>0.8713523445154573</v>
      </c>
      <c r="G61" s="13" t="s">
        <v>35</v>
      </c>
    </row>
    <row r="62">
      <c r="A62" s="11">
        <v>89.25151048040817</v>
      </c>
      <c r="B62" s="12">
        <v>17.853243628041078</v>
      </c>
      <c r="C62" s="12">
        <v>51.59577371540436</v>
      </c>
      <c r="D62" s="12">
        <v>33.520723293465984</v>
      </c>
      <c r="E62" s="12">
        <v>0.3915320892422032</v>
      </c>
      <c r="F62" s="12">
        <v>0.9216866676409975</v>
      </c>
      <c r="G62" s="13" t="s">
        <v>35</v>
      </c>
    </row>
    <row r="63">
      <c r="A63" s="11">
        <v>69.64699696520312</v>
      </c>
      <c r="B63" s="12">
        <v>20.85399647019318</v>
      </c>
      <c r="C63" s="12">
        <v>54.11140199531655</v>
      </c>
      <c r="D63" s="12">
        <v>33.93606328312378</v>
      </c>
      <c r="E63" s="12">
        <v>0.42134230565494035</v>
      </c>
      <c r="F63" s="12">
        <v>1.118442978942426</v>
      </c>
      <c r="G63" s="13" t="s">
        <v>32</v>
      </c>
    </row>
    <row r="64">
      <c r="A64" s="11">
        <v>85.16091259639133</v>
      </c>
      <c r="B64" s="12">
        <v>17.697524186158336</v>
      </c>
      <c r="C64" s="12">
        <v>52.87695443479681</v>
      </c>
      <c r="D64" s="12">
        <v>30.313871964091955</v>
      </c>
      <c r="E64" s="12">
        <v>0.2094096610912138</v>
      </c>
      <c r="F64" s="12">
        <v>0.8141089950796694</v>
      </c>
      <c r="G64" s="13" t="s">
        <v>35</v>
      </c>
    </row>
    <row r="65">
      <c r="A65" s="11">
        <v>70.39536558357656</v>
      </c>
      <c r="B65" s="12">
        <v>14.598027909464436</v>
      </c>
      <c r="C65" s="12">
        <v>56.78036835246127</v>
      </c>
      <c r="D65" s="12">
        <v>30.30644779458511</v>
      </c>
      <c r="E65" s="12">
        <v>0.2669412306185278</v>
      </c>
      <c r="F65" s="12">
        <v>0.8703780248295963</v>
      </c>
      <c r="G65" s="13" t="s">
        <v>25</v>
      </c>
    </row>
    <row r="66">
      <c r="A66" s="11">
        <v>73.38408031742328</v>
      </c>
      <c r="B66" s="12">
        <v>21.57440117107498</v>
      </c>
      <c r="C66" s="12">
        <v>49.82211589021056</v>
      </c>
      <c r="D66" s="12">
        <v>33.23035250466473</v>
      </c>
      <c r="E66" s="12">
        <v>0.3768832811040311</v>
      </c>
      <c r="F66" s="12">
        <v>0.9670123677410707</v>
      </c>
      <c r="G66" s="13" t="s">
        <v>27</v>
      </c>
    </row>
    <row r="67">
      <c r="A67" s="11">
        <v>64.50266526433396</v>
      </c>
      <c r="B67" s="12">
        <v>24.80346718445874</v>
      </c>
      <c r="C67" s="12">
        <v>42.33626314727108</v>
      </c>
      <c r="D67" s="12">
        <v>34.158632853341196</v>
      </c>
      <c r="E67" s="12">
        <v>0.5798084304955645</v>
      </c>
      <c r="F67" s="12">
        <v>1.3539429909535072</v>
      </c>
      <c r="G67" s="13" t="s">
        <v>26</v>
      </c>
    </row>
    <row r="68">
      <c r="A68" s="11">
        <v>103.90638692989157</v>
      </c>
      <c r="B68" s="12">
        <v>23.687731278309073</v>
      </c>
      <c r="C68" s="12">
        <v>45.50643487034515</v>
      </c>
      <c r="D68" s="12">
        <v>34.50479817256044</v>
      </c>
      <c r="E68" s="12">
        <v>0.590599429712955</v>
      </c>
      <c r="F68" s="12">
        <v>1.2250553133972029</v>
      </c>
      <c r="G68" s="13" t="s">
        <v>30</v>
      </c>
    </row>
    <row r="69">
      <c r="A69" s="11">
        <v>88.65857099369046</v>
      </c>
      <c r="B69" s="12">
        <v>13.157095613741724</v>
      </c>
      <c r="C69" s="12">
        <v>64.8180237086278</v>
      </c>
      <c r="D69" s="12">
        <v>30.91285566378548</v>
      </c>
      <c r="E69" s="12">
        <v>0.1456491378019508</v>
      </c>
      <c r="F69" s="12">
        <v>0.6381711650712715</v>
      </c>
      <c r="G69" s="13" t="s">
        <v>31</v>
      </c>
    </row>
    <row r="70">
      <c r="A70" s="11">
        <v>111.29145314617836</v>
      </c>
      <c r="B70" s="12">
        <v>21.01772495312047</v>
      </c>
      <c r="C70" s="12">
        <v>56.80942950354026</v>
      </c>
      <c r="D70" s="12">
        <v>33.80990813619764</v>
      </c>
      <c r="E70" s="12">
        <v>0.4954513845247994</v>
      </c>
      <c r="F70" s="12">
        <v>1.1246857624514466</v>
      </c>
      <c r="G70" s="13" t="s">
        <v>30</v>
      </c>
    </row>
    <row r="71">
      <c r="A71" s="11">
        <v>58.22568352301024</v>
      </c>
      <c r="B71" s="12">
        <v>14.3542359129173</v>
      </c>
      <c r="C71" s="12">
        <v>63.116111051927696</v>
      </c>
      <c r="D71" s="12">
        <v>29.134986712915772</v>
      </c>
      <c r="E71" s="12">
        <v>0.10505298412269924</v>
      </c>
      <c r="F71" s="12">
        <v>0.6496108891928251</v>
      </c>
      <c r="G71" s="13" t="s">
        <v>26</v>
      </c>
    </row>
    <row r="72">
      <c r="A72" s="11">
        <v>75.26763098549792</v>
      </c>
      <c r="B72" s="12">
        <v>25.671722763993905</v>
      </c>
      <c r="C72" s="12">
        <v>39.80148896367005</v>
      </c>
      <c r="D72" s="12">
        <v>34.30103376077857</v>
      </c>
      <c r="E72" s="12">
        <v>0.5014484837520361</v>
      </c>
      <c r="F72" s="12">
        <v>1.335727037852811</v>
      </c>
      <c r="G72" s="13" t="s">
        <v>25</v>
      </c>
    </row>
    <row r="73">
      <c r="A73" s="11">
        <v>91.05687404008494</v>
      </c>
      <c r="B73" s="12">
        <v>12.939807219596076</v>
      </c>
      <c r="C73" s="12">
        <v>67.63098913219731</v>
      </c>
      <c r="D73" s="12">
        <v>30.370586403687145</v>
      </c>
      <c r="E73" s="12">
        <v>0.18569482649850155</v>
      </c>
      <c r="F73" s="12">
        <v>0.6001236880204204</v>
      </c>
      <c r="G73" s="13" t="s">
        <v>31</v>
      </c>
    </row>
    <row r="74">
      <c r="A74" s="11">
        <v>109.13896754125653</v>
      </c>
      <c r="B74" s="12">
        <v>21.75784479752515</v>
      </c>
      <c r="C74" s="12">
        <v>50.24354468817587</v>
      </c>
      <c r="D74" s="12">
        <v>32.607573099795324</v>
      </c>
      <c r="E74" s="12">
        <v>0.43540922922462666</v>
      </c>
      <c r="F74" s="12">
        <v>1.066377102461688</v>
      </c>
      <c r="G74" s="13" t="s">
        <v>30</v>
      </c>
    </row>
    <row r="75">
      <c r="A75" s="11">
        <v>92.99305613893797</v>
      </c>
      <c r="B75" s="12">
        <v>21.983425931253162</v>
      </c>
      <c r="C75" s="12">
        <v>54.39423738189795</v>
      </c>
      <c r="D75" s="12">
        <v>32.410762355725495</v>
      </c>
      <c r="E75" s="12">
        <v>0.39940274530740655</v>
      </c>
      <c r="F75" s="12">
        <v>0.9298480361062278</v>
      </c>
      <c r="G75" s="13" t="s">
        <v>29</v>
      </c>
    </row>
    <row r="76">
      <c r="A76" s="11">
        <v>80.46713756130711</v>
      </c>
      <c r="B76" s="12">
        <v>19.363546921202733</v>
      </c>
      <c r="C76" s="12">
        <v>42.44384451437508</v>
      </c>
      <c r="D76" s="12">
        <v>33.26055447994379</v>
      </c>
      <c r="E76" s="12">
        <v>0.4981172729749146</v>
      </c>
      <c r="F76" s="12">
        <v>1.0535205891645194</v>
      </c>
      <c r="G76" s="13" t="s">
        <v>27</v>
      </c>
    </row>
    <row r="77">
      <c r="A77" s="11">
        <v>107.92656245843195</v>
      </c>
      <c r="B77" s="12">
        <v>13.704373658220621</v>
      </c>
      <c r="C77" s="12">
        <v>61.80544300377744</v>
      </c>
      <c r="D77" s="12">
        <v>31.18848581052378</v>
      </c>
      <c r="E77" s="12">
        <v>0.20719331062531898</v>
      </c>
      <c r="F77" s="12">
        <v>0.8273944086247516</v>
      </c>
      <c r="G77" s="13" t="s">
        <v>30</v>
      </c>
    </row>
    <row r="78">
      <c r="A78" s="11">
        <v>65.02903324666585</v>
      </c>
      <c r="B78" s="12">
        <v>23.306823500816197</v>
      </c>
      <c r="C78" s="12">
        <v>37.59900658366469</v>
      </c>
      <c r="D78" s="12">
        <v>33.98122110379711</v>
      </c>
      <c r="E78" s="12">
        <v>0.5385404233957517</v>
      </c>
      <c r="F78" s="12">
        <v>1.2430540750108179</v>
      </c>
      <c r="G78" s="13" t="s">
        <v>26</v>
      </c>
    </row>
    <row r="79">
      <c r="A79" s="11">
        <v>95.93070181926585</v>
      </c>
      <c r="B79" s="12">
        <v>16.575723579617694</v>
      </c>
      <c r="C79" s="12">
        <v>57.91093726868236</v>
      </c>
      <c r="D79" s="12">
        <v>32.43146235576129</v>
      </c>
      <c r="E79" s="12">
        <v>0.21663852075589096</v>
      </c>
      <c r="F79" s="12">
        <v>0.8541511265683133</v>
      </c>
      <c r="G79" s="13" t="s">
        <v>31</v>
      </c>
    </row>
    <row r="80">
      <c r="A80" s="11">
        <v>58.0812910709695</v>
      </c>
      <c r="B80" s="12">
        <v>16.218438354837236</v>
      </c>
      <c r="C80" s="12">
        <v>57.5951996790648</v>
      </c>
      <c r="D80" s="12">
        <v>32.87457851696668</v>
      </c>
      <c r="E80" s="12">
        <v>0.226390929408667</v>
      </c>
      <c r="F80" s="12">
        <v>0.8942228049553336</v>
      </c>
      <c r="G80" s="13" t="s">
        <v>26</v>
      </c>
    </row>
    <row r="81">
      <c r="A81" s="11">
        <v>91.81426131681843</v>
      </c>
      <c r="B81" s="12">
        <v>24.99320413589107</v>
      </c>
      <c r="C81" s="12">
        <v>31.858557710102673</v>
      </c>
      <c r="D81" s="12">
        <v>35.22775024090449</v>
      </c>
      <c r="E81" s="12">
        <v>0.6681076222529617</v>
      </c>
      <c r="F81" s="12">
        <v>1.2777856089790873</v>
      </c>
      <c r="G81" s="13" t="s">
        <v>33</v>
      </c>
    </row>
    <row r="82">
      <c r="A82" s="11">
        <v>111.04589829181076</v>
      </c>
      <c r="B82" s="12">
        <v>23.025542805828685</v>
      </c>
      <c r="C82" s="12">
        <v>39.35043936138393</v>
      </c>
      <c r="D82" s="12">
        <v>34.78293302719256</v>
      </c>
      <c r="E82" s="12">
        <v>0.5606106006905025</v>
      </c>
      <c r="F82" s="12">
        <v>1.2585814896324008</v>
      </c>
      <c r="G82" s="13" t="s">
        <v>30</v>
      </c>
    </row>
    <row r="83">
      <c r="A83" s="11">
        <v>83.28923189453823</v>
      </c>
      <c r="B83" s="12">
        <v>23.01614954468495</v>
      </c>
      <c r="C83" s="12">
        <v>44.36253951506241</v>
      </c>
      <c r="D83" s="12">
        <v>33.15440708410385</v>
      </c>
      <c r="E83" s="12">
        <v>0.5200864466827115</v>
      </c>
      <c r="F83" s="12">
        <v>1.297754823170597</v>
      </c>
      <c r="G83" s="13" t="s">
        <v>35</v>
      </c>
    </row>
    <row r="84">
      <c r="A84" s="11">
        <v>74.36429735527312</v>
      </c>
      <c r="B84" s="12">
        <v>19.919263051570898</v>
      </c>
      <c r="C84" s="12">
        <v>48.58786318777049</v>
      </c>
      <c r="D84" s="12">
        <v>32.796888145978734</v>
      </c>
      <c r="E84" s="12">
        <v>0.35376951662287315</v>
      </c>
      <c r="F84" s="12">
        <v>0.9320686960782105</v>
      </c>
      <c r="G84" s="13" t="s">
        <v>25</v>
      </c>
    </row>
    <row r="85">
      <c r="A85" s="11">
        <v>76.62560812917971</v>
      </c>
      <c r="B85" s="12">
        <v>20.260286250122846</v>
      </c>
      <c r="C85" s="12">
        <v>53.66727896157576</v>
      </c>
      <c r="D85" s="12">
        <v>33.2200995232989</v>
      </c>
      <c r="E85" s="12">
        <v>0.45354590793429966</v>
      </c>
      <c r="F85" s="12">
        <v>1.1371493003330237</v>
      </c>
      <c r="G85" s="13" t="s">
        <v>24</v>
      </c>
    </row>
    <row r="86">
      <c r="A86" s="11">
        <v>94.35149431822931</v>
      </c>
      <c r="B86" s="12">
        <v>15.342709695382009</v>
      </c>
      <c r="C86" s="12">
        <v>53.54597949357559</v>
      </c>
      <c r="D86" s="12">
        <v>30.665781500132212</v>
      </c>
      <c r="E86" s="12">
        <v>0.2669071992341448</v>
      </c>
      <c r="F86" s="12">
        <v>0.8548934068131022</v>
      </c>
      <c r="G86" s="13" t="s">
        <v>28</v>
      </c>
    </row>
    <row r="87">
      <c r="A87" s="11">
        <v>76.74980534682095</v>
      </c>
      <c r="B87" s="12">
        <v>13.592801986422213</v>
      </c>
      <c r="C87" s="12">
        <v>62.47721073788115</v>
      </c>
      <c r="D87" s="12">
        <v>31.003661390951205</v>
      </c>
      <c r="E87" s="12">
        <v>0.2649014544071119</v>
      </c>
      <c r="F87" s="12">
        <v>0.8728705574526023</v>
      </c>
      <c r="G87" s="13" t="s">
        <v>27</v>
      </c>
    </row>
    <row r="88">
      <c r="A88" s="11">
        <v>77.22320057604932</v>
      </c>
      <c r="B88" s="12">
        <v>18.435294657636273</v>
      </c>
      <c r="C88" s="12">
        <v>49.81501868424766</v>
      </c>
      <c r="D88" s="12">
        <v>33.098086839589094</v>
      </c>
      <c r="E88" s="12">
        <v>0.37361802966111796</v>
      </c>
      <c r="F88" s="12">
        <v>1.0386696258973023</v>
      </c>
      <c r="G88" s="13" t="s">
        <v>24</v>
      </c>
    </row>
    <row r="89">
      <c r="A89" s="11">
        <v>91.92027055960673</v>
      </c>
      <c r="B89" s="12">
        <v>20.25928232575591</v>
      </c>
      <c r="C89" s="12">
        <v>48.89777092002007</v>
      </c>
      <c r="D89" s="12">
        <v>33.73710909179936</v>
      </c>
      <c r="E89" s="12">
        <v>0.3042302427093011</v>
      </c>
      <c r="F89" s="12">
        <v>1.00048940624014</v>
      </c>
      <c r="G89" s="13" t="s">
        <v>33</v>
      </c>
    </row>
    <row r="90">
      <c r="A90" s="11">
        <v>73.28091221686641</v>
      </c>
      <c r="B90" s="12">
        <v>15.780629707815871</v>
      </c>
      <c r="C90" s="12">
        <v>59.15470610227351</v>
      </c>
      <c r="D90" s="12">
        <v>32.72808011861494</v>
      </c>
      <c r="E90" s="12">
        <v>0.22034831663313004</v>
      </c>
      <c r="F90" s="12">
        <v>0.9868199968068787</v>
      </c>
      <c r="G90" s="13" t="s">
        <v>25</v>
      </c>
    </row>
    <row r="91">
      <c r="A91" s="11">
        <v>74.73877919637422</v>
      </c>
      <c r="B91" s="12">
        <v>20.432347378205083</v>
      </c>
      <c r="C91" s="12">
        <v>52.791038484170194</v>
      </c>
      <c r="D91" s="12">
        <v>33.169948903431475</v>
      </c>
      <c r="E91" s="12">
        <v>0.476909178108511</v>
      </c>
      <c r="F91" s="12">
        <v>1.179785442732017</v>
      </c>
      <c r="G91" s="13" t="s">
        <v>32</v>
      </c>
    </row>
    <row r="92">
      <c r="A92" s="11">
        <v>66.64116705319134</v>
      </c>
      <c r="B92" s="12">
        <v>11.357544546142334</v>
      </c>
      <c r="C92" s="12">
        <v>60.8702343866462</v>
      </c>
      <c r="D92" s="12">
        <v>30.912527440764986</v>
      </c>
      <c r="E92" s="12">
        <v>0.13765356750532776</v>
      </c>
      <c r="F92" s="12">
        <v>0.7991481040458446</v>
      </c>
      <c r="G92" s="13" t="s">
        <v>25</v>
      </c>
    </row>
    <row r="93">
      <c r="A93" s="11">
        <v>97.83847257582704</v>
      </c>
      <c r="B93" s="12">
        <v>18.44832194984871</v>
      </c>
      <c r="C93" s="12">
        <v>48.67704473697062</v>
      </c>
      <c r="D93" s="12">
        <v>33.62931575534531</v>
      </c>
      <c r="E93" s="12">
        <v>0.3635835306639992</v>
      </c>
      <c r="F93" s="12">
        <v>0.9086839531974581</v>
      </c>
      <c r="G93" s="13" t="s">
        <v>31</v>
      </c>
    </row>
    <row r="94">
      <c r="A94" s="11">
        <v>93.41144143926111</v>
      </c>
      <c r="B94" s="12">
        <v>22.47829831631143</v>
      </c>
      <c r="C94" s="12">
        <v>44.8285092548747</v>
      </c>
      <c r="D94" s="12">
        <v>33.10599920687487</v>
      </c>
      <c r="E94" s="12">
        <v>0.48684630370915793</v>
      </c>
      <c r="F94" s="12">
        <v>1.1242217416561497</v>
      </c>
      <c r="G94" s="13" t="s">
        <v>31</v>
      </c>
    </row>
    <row r="95">
      <c r="A95" s="11">
        <v>83.29589895593654</v>
      </c>
      <c r="B95" s="12">
        <v>22.28869689565543</v>
      </c>
      <c r="C95" s="12">
        <v>38.90204637003947</v>
      </c>
      <c r="D95" s="12">
        <v>32.3063966734121</v>
      </c>
      <c r="E95" s="12">
        <v>0.4153141199387269</v>
      </c>
      <c r="F95" s="12">
        <v>1.1319680519548783</v>
      </c>
      <c r="G95" s="13" t="s">
        <v>33</v>
      </c>
    </row>
    <row r="96">
      <c r="A96" s="11">
        <v>95.2778572391099</v>
      </c>
      <c r="B96" s="12">
        <v>20.468775931106023</v>
      </c>
      <c r="C96" s="12">
        <v>47.370609180686415</v>
      </c>
      <c r="D96" s="12">
        <v>33.97260210064944</v>
      </c>
      <c r="E96" s="12">
        <v>0.3918948322675604</v>
      </c>
      <c r="F96" s="12">
        <v>0.9565106857735165</v>
      </c>
      <c r="G96" s="13" t="s">
        <v>29</v>
      </c>
    </row>
    <row r="97">
      <c r="A97" s="11">
        <v>71.96646586421696</v>
      </c>
      <c r="B97" s="12">
        <v>20.827629869151238</v>
      </c>
      <c r="C97" s="12">
        <v>49.14867364120975</v>
      </c>
      <c r="D97" s="12">
        <v>32.28379200955901</v>
      </c>
      <c r="E97" s="12">
        <v>0.3518848478084415</v>
      </c>
      <c r="F97" s="12">
        <v>0.9397591519456127</v>
      </c>
      <c r="G97" s="13" t="s">
        <v>32</v>
      </c>
    </row>
    <row r="98">
      <c r="A98" s="11">
        <v>90.9170064456323</v>
      </c>
      <c r="B98" s="12">
        <v>11.21876889309433</v>
      </c>
      <c r="C98" s="12">
        <v>61.75985362899327</v>
      </c>
      <c r="D98" s="12">
        <v>30.783651701864283</v>
      </c>
      <c r="E98" s="12">
        <v>0.17802189581853753</v>
      </c>
      <c r="F98" s="12">
        <v>0.6349038288490444</v>
      </c>
      <c r="G98" s="13" t="s">
        <v>31</v>
      </c>
    </row>
    <row r="99">
      <c r="A99" s="11">
        <v>91.51928065265176</v>
      </c>
      <c r="B99" s="12">
        <v>21.22795563376644</v>
      </c>
      <c r="C99" s="12">
        <v>40.28642723406291</v>
      </c>
      <c r="D99" s="12">
        <v>32.78228032126889</v>
      </c>
      <c r="E99" s="12">
        <v>0.47464813254758076</v>
      </c>
      <c r="F99" s="12">
        <v>1.0604605737884278</v>
      </c>
      <c r="G99" s="13" t="s">
        <v>33</v>
      </c>
    </row>
    <row r="100">
      <c r="A100" s="11">
        <v>106.21984581131574</v>
      </c>
      <c r="B100" s="12">
        <v>24.885238197137483</v>
      </c>
      <c r="C100" s="12">
        <v>35.095203828425674</v>
      </c>
      <c r="D100" s="12">
        <v>34.21453687609778</v>
      </c>
      <c r="E100" s="12">
        <v>0.6881717166783519</v>
      </c>
      <c r="F100" s="12">
        <v>1.2542357740146763</v>
      </c>
      <c r="G100" s="13" t="s">
        <v>30</v>
      </c>
    </row>
    <row r="101">
      <c r="A101" s="11">
        <v>94.08314386522885</v>
      </c>
      <c r="B101" s="12">
        <v>24.41128184137929</v>
      </c>
      <c r="C101" s="12">
        <v>37.26739434002647</v>
      </c>
      <c r="D101" s="12">
        <v>34.441460221495646</v>
      </c>
      <c r="E101" s="12">
        <v>0.5080724140681283</v>
      </c>
      <c r="F101" s="12">
        <v>1.2429050387117466</v>
      </c>
      <c r="G101" s="13" t="s">
        <v>28</v>
      </c>
    </row>
    <row r="102">
      <c r="A102" s="11">
        <v>98.17021543554979</v>
      </c>
      <c r="B102" s="12">
        <v>19.409160436880146</v>
      </c>
      <c r="C102" s="12">
        <v>58.170411920933134</v>
      </c>
      <c r="D102" s="12">
        <v>32.110456172997345</v>
      </c>
      <c r="E102" s="12">
        <v>0.3497998232012031</v>
      </c>
      <c r="F102" s="12">
        <v>0.9738539982090642</v>
      </c>
      <c r="G102" s="13" t="s">
        <v>29</v>
      </c>
    </row>
    <row r="103">
      <c r="A103" s="11">
        <v>69.90145293921951</v>
      </c>
      <c r="B103" s="12">
        <v>14.10039454310311</v>
      </c>
      <c r="C103" s="12">
        <v>55.380427977388884</v>
      </c>
      <c r="D103" s="12">
        <v>30.83076815440893</v>
      </c>
      <c r="E103" s="12">
        <v>0.20252484864321818</v>
      </c>
      <c r="F103" s="12">
        <v>0.8702196942073952</v>
      </c>
      <c r="G103" s="13" t="s">
        <v>32</v>
      </c>
    </row>
    <row r="104">
      <c r="A104" s="11">
        <v>67.41069474569005</v>
      </c>
      <c r="B104" s="12">
        <v>23.61106329636834</v>
      </c>
      <c r="C104" s="12">
        <v>41.08017638493346</v>
      </c>
      <c r="D104" s="12">
        <v>33.891786878501364</v>
      </c>
      <c r="E104" s="12">
        <v>0.5183904205736094</v>
      </c>
      <c r="F104" s="12">
        <v>1.3222484695163645</v>
      </c>
      <c r="G104" s="13" t="s">
        <v>26</v>
      </c>
    </row>
    <row r="105">
      <c r="A105" s="11">
        <v>89.1772647025783</v>
      </c>
      <c r="B105" s="12">
        <v>22.444539489969173</v>
      </c>
      <c r="C105" s="12">
        <v>38.21278358539577</v>
      </c>
      <c r="D105" s="12">
        <v>33.7704969264641</v>
      </c>
      <c r="E105" s="12">
        <v>0.475027361830107</v>
      </c>
      <c r="F105" s="12">
        <v>1.0989302671098862</v>
      </c>
      <c r="G105" s="13" t="s">
        <v>28</v>
      </c>
    </row>
    <row r="106">
      <c r="A106" s="11">
        <v>88.51713285325422</v>
      </c>
      <c r="B106" s="12">
        <v>20.028077527859754</v>
      </c>
      <c r="C106" s="12">
        <v>42.63155539828951</v>
      </c>
      <c r="D106" s="12">
        <v>33.29878765726198</v>
      </c>
      <c r="E106" s="12">
        <v>0.42787761257796714</v>
      </c>
      <c r="F106" s="12">
        <v>1.1326673339621236</v>
      </c>
      <c r="G106" s="13" t="s">
        <v>33</v>
      </c>
    </row>
    <row r="107">
      <c r="A107" s="11">
        <v>67.97424821344022</v>
      </c>
      <c r="B107" s="12">
        <v>25.16284697187598</v>
      </c>
      <c r="C107" s="12">
        <v>48.56295223014642</v>
      </c>
      <c r="D107" s="12">
        <v>33.16299139720325</v>
      </c>
      <c r="E107" s="12">
        <v>0.5840819571201343</v>
      </c>
      <c r="F107" s="12">
        <v>1.394701405434791</v>
      </c>
      <c r="G107" s="13" t="s">
        <v>26</v>
      </c>
    </row>
    <row r="108">
      <c r="A108" s="11">
        <v>83.15941896811721</v>
      </c>
      <c r="B108" s="12">
        <v>17.97517408075671</v>
      </c>
      <c r="C108" s="12">
        <v>44.13430941055794</v>
      </c>
      <c r="D108" s="12">
        <v>32.446581672573764</v>
      </c>
      <c r="E108" s="12">
        <v>0.3719721836652018</v>
      </c>
      <c r="F108" s="12">
        <v>0.9828998855520781</v>
      </c>
      <c r="G108" s="13" t="s">
        <v>35</v>
      </c>
    </row>
    <row r="109">
      <c r="A109" s="11">
        <v>88.38451449198887</v>
      </c>
      <c r="B109" s="12">
        <v>19.51337053561691</v>
      </c>
      <c r="C109" s="12">
        <v>50.14008537032953</v>
      </c>
      <c r="D109" s="12">
        <v>32.90975565197725</v>
      </c>
      <c r="E109" s="12">
        <v>0.34255030072530707</v>
      </c>
      <c r="F109" s="12">
        <v>0.9926112481523642</v>
      </c>
      <c r="G109" s="13" t="s">
        <v>35</v>
      </c>
    </row>
    <row r="110">
      <c r="A110" s="11">
        <v>74.42527760613736</v>
      </c>
      <c r="B110" s="12">
        <v>26.246616670180057</v>
      </c>
      <c r="C110" s="12">
        <v>33.89620629347635</v>
      </c>
      <c r="D110" s="12">
        <v>34.52062906698204</v>
      </c>
      <c r="E110" s="12">
        <v>0.6080420440110196</v>
      </c>
      <c r="F110" s="12">
        <v>1.2875918603407681</v>
      </c>
      <c r="G110" s="13" t="s">
        <v>24</v>
      </c>
    </row>
    <row r="111">
      <c r="A111" s="11">
        <v>74.59634202791722</v>
      </c>
      <c r="B111" s="12">
        <v>15.812589830386086</v>
      </c>
      <c r="C111" s="12">
        <v>62.91809851057636</v>
      </c>
      <c r="D111" s="12">
        <v>31.919594476309456</v>
      </c>
      <c r="E111" s="12">
        <v>0.2714347245377271</v>
      </c>
      <c r="F111" s="12">
        <v>0.8748676613385497</v>
      </c>
      <c r="G111" s="13" t="s">
        <v>27</v>
      </c>
    </row>
    <row r="112">
      <c r="A112" s="11">
        <v>76.30772948311973</v>
      </c>
      <c r="B112" s="12">
        <v>24.174458172225695</v>
      </c>
      <c r="C112" s="12">
        <v>33.87337286616338</v>
      </c>
      <c r="D112" s="12">
        <v>34.76712318383987</v>
      </c>
      <c r="E112" s="12">
        <v>0.5482313835975556</v>
      </c>
      <c r="F112" s="12">
        <v>1.141263636261726</v>
      </c>
      <c r="G112" s="13" t="s">
        <v>24</v>
      </c>
    </row>
    <row r="113">
      <c r="A113" s="11">
        <v>80.56590655893574</v>
      </c>
      <c r="B113" s="12">
        <v>18.852916721792088</v>
      </c>
      <c r="C113" s="12">
        <v>56.63666147506708</v>
      </c>
      <c r="D113" s="12">
        <v>32.276214424865934</v>
      </c>
      <c r="E113" s="12">
        <v>0.3037466497552724</v>
      </c>
      <c r="F113" s="12">
        <v>1.0903988848497894</v>
      </c>
      <c r="G113" s="13" t="s">
        <v>27</v>
      </c>
    </row>
    <row r="114">
      <c r="A114" s="11">
        <v>65.79323437548331</v>
      </c>
      <c r="B114" s="12">
        <v>18.245544930229485</v>
      </c>
      <c r="C114" s="12">
        <v>62.21257308597202</v>
      </c>
      <c r="D114" s="12">
        <v>31.130140438232335</v>
      </c>
      <c r="E114" s="12">
        <v>0.3856455752945926</v>
      </c>
      <c r="F114" s="12">
        <v>0.8254490840094958</v>
      </c>
      <c r="G114" s="13" t="s">
        <v>26</v>
      </c>
    </row>
    <row r="115">
      <c r="A115" s="11">
        <v>99.94575783362696</v>
      </c>
      <c r="B115" s="12">
        <v>16.116425193869844</v>
      </c>
      <c r="C115" s="12">
        <v>58.21347951237048</v>
      </c>
      <c r="D115" s="12">
        <v>31.19224920933583</v>
      </c>
      <c r="E115" s="12">
        <v>0.21703052126153577</v>
      </c>
      <c r="F115" s="12">
        <v>0.8749257597252569</v>
      </c>
      <c r="G115" s="13" t="s">
        <v>36</v>
      </c>
    </row>
    <row r="116">
      <c r="A116" s="11">
        <v>88.13057805565775</v>
      </c>
      <c r="B116" s="12">
        <v>19.025868650635086</v>
      </c>
      <c r="C116" s="12">
        <v>42.81904435936904</v>
      </c>
      <c r="D116" s="12">
        <v>33.39739174295344</v>
      </c>
      <c r="E116" s="12">
        <v>0.4649314132227792</v>
      </c>
      <c r="F116" s="12">
        <v>1.1680076377289095</v>
      </c>
      <c r="G116" s="13" t="s">
        <v>28</v>
      </c>
    </row>
    <row r="117">
      <c r="A117" s="11">
        <v>78.13377973803456</v>
      </c>
      <c r="B117" s="12">
        <v>25.446828613586323</v>
      </c>
      <c r="C117" s="12">
        <v>32.21542228470302</v>
      </c>
      <c r="D117" s="12">
        <v>34.5730324071141</v>
      </c>
      <c r="E117" s="12">
        <v>0.6251655785754843</v>
      </c>
      <c r="F117" s="12">
        <v>1.2312038047210403</v>
      </c>
      <c r="G117" s="13" t="s">
        <v>27</v>
      </c>
    </row>
    <row r="118">
      <c r="A118" s="11">
        <v>72.11066431074163</v>
      </c>
      <c r="B118" s="12">
        <v>12.692637301229077</v>
      </c>
      <c r="C118" s="12">
        <v>66.19380348765048</v>
      </c>
      <c r="D118" s="12">
        <v>29.00976492736272</v>
      </c>
      <c r="E118" s="12">
        <v>0.10500175911971608</v>
      </c>
      <c r="F118" s="12">
        <v>0.7237539343366292</v>
      </c>
      <c r="G118" s="13" t="s">
        <v>27</v>
      </c>
    </row>
    <row r="119">
      <c r="A119" s="11">
        <v>64.82066987464363</v>
      </c>
      <c r="B119" s="12">
        <v>18.666333774901673</v>
      </c>
      <c r="C119" s="12">
        <v>52.39931950560866</v>
      </c>
      <c r="D119" s="12">
        <v>32.77144318890708</v>
      </c>
      <c r="E119" s="12">
        <v>0.3034855211427994</v>
      </c>
      <c r="F119" s="12">
        <v>1.0394939473257625</v>
      </c>
      <c r="G119" s="13" t="s">
        <v>26</v>
      </c>
    </row>
    <row r="120">
      <c r="A120" s="11">
        <v>66.85116728185177</v>
      </c>
      <c r="B120" s="12">
        <v>21.03401993039554</v>
      </c>
      <c r="C120" s="12">
        <v>41.367861775850194</v>
      </c>
      <c r="D120" s="12">
        <v>32.76846906039381</v>
      </c>
      <c r="E120" s="12">
        <v>0.49185436254570764</v>
      </c>
      <c r="F120" s="12">
        <v>1.183294502360556</v>
      </c>
      <c r="G120" s="13" t="s">
        <v>26</v>
      </c>
    </row>
    <row r="121">
      <c r="A121" s="11">
        <v>71.4289234639661</v>
      </c>
      <c r="B121" s="12">
        <v>16.91954256078048</v>
      </c>
      <c r="C121" s="12">
        <v>56.451990387199174</v>
      </c>
      <c r="D121" s="12">
        <v>30.639878437406818</v>
      </c>
      <c r="E121" s="12">
        <v>0.2787912859580256</v>
      </c>
      <c r="F121" s="12">
        <v>0.8584888333836306</v>
      </c>
      <c r="G121" s="13" t="s">
        <v>24</v>
      </c>
    </row>
    <row r="122">
      <c r="A122" s="11">
        <v>70.37038383102026</v>
      </c>
      <c r="B122" s="12">
        <v>15.410570455168557</v>
      </c>
      <c r="C122" s="12">
        <v>58.23360440597549</v>
      </c>
      <c r="D122" s="12">
        <v>31.070694744702312</v>
      </c>
      <c r="E122" s="12">
        <v>0.28826178004051994</v>
      </c>
      <c r="F122" s="12">
        <v>0.7146789069389733</v>
      </c>
      <c r="G122" s="13" t="s">
        <v>32</v>
      </c>
    </row>
    <row r="123">
      <c r="A123" s="11">
        <v>82.20535247563328</v>
      </c>
      <c r="B123" s="12">
        <v>19.265729869053086</v>
      </c>
      <c r="C123" s="12">
        <v>55.11496163233234</v>
      </c>
      <c r="D123" s="12">
        <v>32.26318198633108</v>
      </c>
      <c r="E123" s="12">
        <v>0.34930117538747857</v>
      </c>
      <c r="F123" s="12">
        <v>0.9955197398113704</v>
      </c>
      <c r="G123" s="13" t="s">
        <v>33</v>
      </c>
    </row>
    <row r="124">
      <c r="A124" s="11">
        <v>74.77073186519031</v>
      </c>
      <c r="B124" s="12">
        <v>15.009751614448469</v>
      </c>
      <c r="C124" s="12">
        <v>57.50795951785182</v>
      </c>
      <c r="D124" s="12">
        <v>31.584739350116216</v>
      </c>
      <c r="E124" s="12">
        <v>0.20394327516229352</v>
      </c>
      <c r="F124" s="12">
        <v>0.7066092738987899</v>
      </c>
      <c r="G124" s="13" t="s">
        <v>24</v>
      </c>
    </row>
    <row r="125">
      <c r="A125" s="11">
        <v>88.46212132830831</v>
      </c>
      <c r="B125" s="12">
        <v>23.758730834520396</v>
      </c>
      <c r="C125" s="12">
        <v>58.96023736000782</v>
      </c>
      <c r="D125" s="12">
        <v>33.05477206248105</v>
      </c>
      <c r="E125" s="12">
        <v>0.43486433160015114</v>
      </c>
      <c r="F125" s="12">
        <v>1.1486552994148485</v>
      </c>
      <c r="G125" s="13" t="s">
        <v>33</v>
      </c>
    </row>
    <row r="126">
      <c r="A126" s="11">
        <v>82.15957586346164</v>
      </c>
      <c r="B126" s="12">
        <v>16.957173885363122</v>
      </c>
      <c r="C126" s="12">
        <v>54.18640121169601</v>
      </c>
      <c r="D126" s="12">
        <v>32.534222876560584</v>
      </c>
      <c r="E126" s="12">
        <v>0.3894817446357541</v>
      </c>
      <c r="F126" s="12">
        <v>0.8720774739343868</v>
      </c>
      <c r="G126" s="13" t="s">
        <v>35</v>
      </c>
    </row>
    <row r="127">
      <c r="A127" s="11">
        <v>86.22413963486248</v>
      </c>
      <c r="B127" s="12">
        <v>20.048001372134586</v>
      </c>
      <c r="C127" s="12">
        <v>50.18355911005183</v>
      </c>
      <c r="D127" s="12">
        <v>33.266072161458645</v>
      </c>
      <c r="E127" s="12">
        <v>0.30979943776740587</v>
      </c>
      <c r="F127" s="12">
        <v>0.9071601921240551</v>
      </c>
      <c r="G127" s="13" t="s">
        <v>33</v>
      </c>
    </row>
    <row r="128">
      <c r="A128" s="11">
        <v>109.4450360503947</v>
      </c>
      <c r="B128" s="12">
        <v>19.72904004495701</v>
      </c>
      <c r="C128" s="12">
        <v>42.04609849809104</v>
      </c>
      <c r="D128" s="12">
        <v>31.125284545189334</v>
      </c>
      <c r="E128" s="12">
        <v>0.39242329245395496</v>
      </c>
      <c r="F128" s="12">
        <v>0.9501084523847586</v>
      </c>
      <c r="G128" s="13" t="s">
        <v>30</v>
      </c>
    </row>
    <row r="129">
      <c r="A129" s="11">
        <v>104.15567532092254</v>
      </c>
      <c r="B129" s="12">
        <v>17.06531359705991</v>
      </c>
      <c r="C129" s="12">
        <v>60.30122539160571</v>
      </c>
      <c r="D129" s="12">
        <v>31.726755938412744</v>
      </c>
      <c r="E129" s="12">
        <v>0.26851452800905656</v>
      </c>
      <c r="F129" s="12">
        <v>0.8237175880432177</v>
      </c>
      <c r="G129" s="13" t="s">
        <v>30</v>
      </c>
    </row>
    <row r="130">
      <c r="A130" s="11">
        <v>72.1950882992695</v>
      </c>
      <c r="B130" s="12">
        <v>23.156245506467428</v>
      </c>
      <c r="C130" s="12">
        <v>43.57161271384511</v>
      </c>
      <c r="D130" s="12">
        <v>34.778709307058996</v>
      </c>
      <c r="E130" s="12">
        <v>0.5804693408423159</v>
      </c>
      <c r="F130" s="12">
        <v>1.3266021468869522</v>
      </c>
      <c r="G130" s="13" t="s">
        <v>32</v>
      </c>
    </row>
    <row r="131">
      <c r="A131" s="11">
        <v>66.58477326328006</v>
      </c>
      <c r="B131" s="12">
        <v>15.851675436618882</v>
      </c>
      <c r="C131" s="12">
        <v>60.88236508465776</v>
      </c>
      <c r="D131" s="12">
        <v>30.911580766031015</v>
      </c>
      <c r="E131" s="12">
        <v>0.2856821364113049</v>
      </c>
      <c r="F131" s="12">
        <v>0.702966070247418</v>
      </c>
      <c r="G131" s="13" t="s">
        <v>26</v>
      </c>
    </row>
    <row r="132">
      <c r="A132" s="11">
        <v>95.08367471602281</v>
      </c>
      <c r="B132" s="12">
        <v>20.50054456761672</v>
      </c>
      <c r="C132" s="12">
        <v>54.80476703316071</v>
      </c>
      <c r="D132" s="12">
        <v>33.41024093970954</v>
      </c>
      <c r="E132" s="12">
        <v>0.39428075704923404</v>
      </c>
      <c r="F132" s="12">
        <v>1.0020296486042863</v>
      </c>
      <c r="G132" s="13" t="s">
        <v>31</v>
      </c>
    </row>
    <row r="133">
      <c r="A133" s="11">
        <v>85.35523281326202</v>
      </c>
      <c r="B133" s="12">
        <v>21.813575283220583</v>
      </c>
      <c r="C133" s="12">
        <v>51.13347593778855</v>
      </c>
      <c r="D133" s="12">
        <v>33.61129661131007</v>
      </c>
      <c r="E133" s="12">
        <v>0.49031591238953176</v>
      </c>
      <c r="F133" s="12">
        <v>1.1755180497387792</v>
      </c>
      <c r="G133" s="13" t="s">
        <v>35</v>
      </c>
    </row>
    <row r="134">
      <c r="A134" s="11">
        <v>85.71816153252793</v>
      </c>
      <c r="B134" s="12">
        <v>16.05854786169204</v>
      </c>
      <c r="C134" s="12">
        <v>55.915143578445296</v>
      </c>
      <c r="D134" s="12">
        <v>31.257594165766786</v>
      </c>
      <c r="E134" s="12">
        <v>0.25310185263997376</v>
      </c>
      <c r="F134" s="12">
        <v>0.8360229714801014</v>
      </c>
      <c r="G134" s="13" t="s">
        <v>33</v>
      </c>
    </row>
    <row r="135">
      <c r="A135" s="11">
        <v>88.4035371081588</v>
      </c>
      <c r="B135" s="12">
        <v>22.024208013783824</v>
      </c>
      <c r="C135" s="12">
        <v>39.89517569434076</v>
      </c>
      <c r="D135" s="12">
        <v>33.74409450382345</v>
      </c>
      <c r="E135" s="12">
        <v>0.5978112919477432</v>
      </c>
      <c r="F135" s="12">
        <v>1.2120949040333608</v>
      </c>
      <c r="G135" s="13" t="s">
        <v>31</v>
      </c>
    </row>
    <row r="136">
      <c r="A136" s="11">
        <v>85.40490443654129</v>
      </c>
      <c r="B136" s="12">
        <v>25.01397997234823</v>
      </c>
      <c r="C136" s="12">
        <v>42.75889709778843</v>
      </c>
      <c r="D136" s="12">
        <v>34.93383849058859</v>
      </c>
      <c r="E136" s="12">
        <v>0.5005769550439586</v>
      </c>
      <c r="F136" s="12">
        <v>1.3718964641105598</v>
      </c>
      <c r="G136" s="13" t="s">
        <v>33</v>
      </c>
    </row>
    <row r="137">
      <c r="A137" s="11">
        <v>66.8295083357662</v>
      </c>
      <c r="B137" s="12">
        <v>25.514086624389396</v>
      </c>
      <c r="C137" s="12">
        <v>44.43787867369636</v>
      </c>
      <c r="D137" s="12">
        <v>34.635388649512386</v>
      </c>
      <c r="E137" s="12">
        <v>0.5711281459984152</v>
      </c>
      <c r="F137" s="12">
        <v>1.374242387315911</v>
      </c>
      <c r="G137" s="13" t="s">
        <v>26</v>
      </c>
    </row>
    <row r="138">
      <c r="A138" s="11">
        <v>95.62682169145536</v>
      </c>
      <c r="B138" s="12">
        <v>16.379004069713268</v>
      </c>
      <c r="C138" s="12">
        <v>55.00720764964545</v>
      </c>
      <c r="D138" s="12">
        <v>31.2770930670425</v>
      </c>
      <c r="E138" s="12">
        <v>0.29301695590457455</v>
      </c>
      <c r="F138" s="12">
        <v>0.9161723776199897</v>
      </c>
      <c r="G138" s="13" t="s">
        <v>31</v>
      </c>
    </row>
    <row r="139">
      <c r="A139" s="11">
        <v>100.90808355282711</v>
      </c>
      <c r="B139" s="12">
        <v>25.299049684791193</v>
      </c>
      <c r="C139" s="12">
        <v>28.28512309647292</v>
      </c>
      <c r="D139" s="12">
        <v>35.65373079343854</v>
      </c>
      <c r="E139" s="12">
        <v>0.6861236085184597</v>
      </c>
      <c r="F139" s="12">
        <v>1.269910463992079</v>
      </c>
      <c r="G139" s="13" t="s">
        <v>36</v>
      </c>
    </row>
    <row r="140">
      <c r="A140" s="11">
        <v>92.54787200446117</v>
      </c>
      <c r="B140" s="12">
        <v>20.470414366160885</v>
      </c>
      <c r="C140" s="12">
        <v>55.40400684776106</v>
      </c>
      <c r="D140" s="12">
        <v>33.98029752934546</v>
      </c>
      <c r="E140" s="12">
        <v>0.38229579511458733</v>
      </c>
      <c r="F140" s="12">
        <v>1.0506985482977362</v>
      </c>
      <c r="G140" s="13" t="s">
        <v>29</v>
      </c>
    </row>
    <row r="141">
      <c r="A141" s="11">
        <v>85.23525417295438</v>
      </c>
      <c r="B141" s="12">
        <v>24.207288705588088</v>
      </c>
      <c r="C141" s="12">
        <v>33.488445422220344</v>
      </c>
      <c r="D141" s="12">
        <v>35.93691567017789</v>
      </c>
      <c r="E141" s="12">
        <v>0.6949676581333978</v>
      </c>
      <c r="F141" s="12">
        <v>1.285753258606753</v>
      </c>
      <c r="G141" s="13" t="s">
        <v>35</v>
      </c>
    </row>
    <row r="142">
      <c r="A142" s="11">
        <v>95.99956412224019</v>
      </c>
      <c r="B142" s="12">
        <v>16.14752025518639</v>
      </c>
      <c r="C142" s="12">
        <v>54.834110283345844</v>
      </c>
      <c r="D142" s="12">
        <v>32.26791273666626</v>
      </c>
      <c r="E142" s="12">
        <v>0.34728301403274386</v>
      </c>
      <c r="F142" s="12">
        <v>0.872512815902236</v>
      </c>
      <c r="G142" s="13" t="s">
        <v>31</v>
      </c>
    </row>
    <row r="143">
      <c r="A143" s="11">
        <v>89.92988489095586</v>
      </c>
      <c r="B143" s="12">
        <v>14.988297434449166</v>
      </c>
      <c r="C143" s="12">
        <v>55.570154852586874</v>
      </c>
      <c r="D143" s="12">
        <v>30.373679734772818</v>
      </c>
      <c r="E143" s="12">
        <v>0.24303372969241988</v>
      </c>
      <c r="F143" s="12">
        <v>0.7832092567242996</v>
      </c>
      <c r="G143" s="13" t="s">
        <v>33</v>
      </c>
    </row>
    <row r="144">
      <c r="A144" s="11">
        <v>82.32575026111863</v>
      </c>
      <c r="B144" s="12">
        <v>19.74949685410761</v>
      </c>
      <c r="C144" s="12">
        <v>54.78233874243644</v>
      </c>
      <c r="D144" s="12">
        <v>32.415709754514104</v>
      </c>
      <c r="E144" s="12">
        <v>0.2575449959958502</v>
      </c>
      <c r="F144" s="12">
        <v>0.8769220474564874</v>
      </c>
      <c r="G144" s="13" t="s">
        <v>34</v>
      </c>
    </row>
    <row r="145">
      <c r="A145" s="11">
        <v>84.59710443723978</v>
      </c>
      <c r="B145" s="12">
        <v>18.875750928097663</v>
      </c>
      <c r="C145" s="12">
        <v>56.39049970622831</v>
      </c>
      <c r="D145" s="12">
        <v>33.60289895552208</v>
      </c>
      <c r="E145" s="12">
        <v>0.3401556955728359</v>
      </c>
      <c r="F145" s="12">
        <v>0.9802677653032242</v>
      </c>
      <c r="G145" s="13" t="s">
        <v>35</v>
      </c>
    </row>
    <row r="146">
      <c r="A146" s="11">
        <v>87.75184521007333</v>
      </c>
      <c r="B146" s="12">
        <v>19.127268440074246</v>
      </c>
      <c r="C146" s="12">
        <v>44.73263523469687</v>
      </c>
      <c r="D146" s="12">
        <v>32.593528645449354</v>
      </c>
      <c r="E146" s="12">
        <v>0.33976777947232895</v>
      </c>
      <c r="F146" s="12">
        <v>1.0631437986966585</v>
      </c>
      <c r="G146" s="13" t="s">
        <v>35</v>
      </c>
    </row>
    <row r="147">
      <c r="A147" s="11">
        <v>99.3267450620225</v>
      </c>
      <c r="B147" s="12">
        <v>16.455898253070742</v>
      </c>
      <c r="C147" s="12">
        <v>57.04017480173103</v>
      </c>
      <c r="D147" s="12">
        <v>32.91518559357917</v>
      </c>
      <c r="E147" s="12">
        <v>0.29724728522850824</v>
      </c>
      <c r="F147" s="12">
        <v>0.9814472083294586</v>
      </c>
      <c r="G147" s="13" t="s">
        <v>36</v>
      </c>
    </row>
    <row r="148">
      <c r="A148" s="11">
        <v>80.0974271702131</v>
      </c>
      <c r="B148" s="12">
        <v>23.24752673906734</v>
      </c>
      <c r="C148" s="12">
        <v>49.54084041566811</v>
      </c>
      <c r="D148" s="12">
        <v>33.288484646184386</v>
      </c>
      <c r="E148" s="12">
        <v>0.4282228667300235</v>
      </c>
      <c r="F148" s="12">
        <v>1.0932510438745946</v>
      </c>
      <c r="G148" s="13" t="s">
        <v>34</v>
      </c>
    </row>
    <row r="149">
      <c r="A149" s="11">
        <v>90.23667557521128</v>
      </c>
      <c r="B149" s="12">
        <v>21.648272878890317</v>
      </c>
      <c r="C149" s="12">
        <v>53.47079245744784</v>
      </c>
      <c r="D149" s="12">
        <v>32.23384411125731</v>
      </c>
      <c r="E149" s="12">
        <v>0.3586193987667684</v>
      </c>
      <c r="F149" s="12">
        <v>0.9791622634430236</v>
      </c>
      <c r="G149" s="13" t="s">
        <v>33</v>
      </c>
    </row>
    <row r="150">
      <c r="A150" s="11">
        <v>84.56728481926703</v>
      </c>
      <c r="B150" s="12">
        <v>22.49566834400241</v>
      </c>
      <c r="C150" s="12">
        <v>45.91919812689394</v>
      </c>
      <c r="D150" s="12">
        <v>33.908269417120664</v>
      </c>
      <c r="E150" s="12">
        <v>0.5636660672248357</v>
      </c>
      <c r="F150" s="12">
        <v>1.2711352636505213</v>
      </c>
      <c r="G150" s="13" t="s">
        <v>34</v>
      </c>
    </row>
    <row r="151">
      <c r="A151" s="11">
        <v>98.5168333311569</v>
      </c>
      <c r="B151" s="12">
        <v>17.684027214358842</v>
      </c>
      <c r="C151" s="12">
        <v>59.823966128186726</v>
      </c>
      <c r="D151" s="12">
        <v>32.2371035257576</v>
      </c>
      <c r="E151" s="12">
        <v>0.22259616159053547</v>
      </c>
      <c r="F151" s="12">
        <v>0.9227227771976618</v>
      </c>
      <c r="G151" s="13" t="s">
        <v>36</v>
      </c>
    </row>
    <row r="152">
      <c r="A152" s="11">
        <v>110.84204146465765</v>
      </c>
      <c r="B152" s="12">
        <v>20.024181447476753</v>
      </c>
      <c r="C152" s="12">
        <v>39.154588400217264</v>
      </c>
      <c r="D152" s="12">
        <v>33.57289460378986</v>
      </c>
      <c r="E152" s="12">
        <v>0.4324905151336858</v>
      </c>
      <c r="F152" s="12">
        <v>1.0289558206120626</v>
      </c>
      <c r="G152" s="13" t="s">
        <v>30</v>
      </c>
    </row>
    <row r="153">
      <c r="A153" s="11">
        <v>61.28258081840588</v>
      </c>
      <c r="B153" s="12">
        <v>20.57915456561607</v>
      </c>
      <c r="C153" s="12">
        <v>41.57941394619407</v>
      </c>
      <c r="D153" s="12">
        <v>33.866472383098476</v>
      </c>
      <c r="E153" s="12">
        <v>0.4959758947810262</v>
      </c>
      <c r="F153" s="12">
        <v>1.1571957716089345</v>
      </c>
      <c r="G153" s="13" t="s">
        <v>26</v>
      </c>
    </row>
    <row r="154">
      <c r="A154" s="11">
        <v>77.95838273047063</v>
      </c>
      <c r="B154" s="12">
        <v>19.3497134361528</v>
      </c>
      <c r="C154" s="12">
        <v>51.96194004612194</v>
      </c>
      <c r="D154" s="12">
        <v>32.61165527871606</v>
      </c>
      <c r="E154" s="12">
        <v>0.3879557983899547</v>
      </c>
      <c r="F154" s="12">
        <v>0.9673946249438494</v>
      </c>
      <c r="G154" s="13" t="s">
        <v>34</v>
      </c>
    </row>
    <row r="155">
      <c r="A155" s="11">
        <v>100.15921238780756</v>
      </c>
      <c r="B155" s="12">
        <v>13.717917288412258</v>
      </c>
      <c r="C155" s="12">
        <v>66.89565320551534</v>
      </c>
      <c r="D155" s="12">
        <v>30.43329558931805</v>
      </c>
      <c r="E155" s="12">
        <v>0.1583248314639586</v>
      </c>
      <c r="F155" s="12">
        <v>0.6719052520846022</v>
      </c>
      <c r="G155" s="13" t="s">
        <v>36</v>
      </c>
    </row>
    <row r="156">
      <c r="A156" s="11">
        <v>74.6397911256429</v>
      </c>
      <c r="B156" s="12">
        <v>11.024625953436411</v>
      </c>
      <c r="C156" s="12">
        <v>67.0215308870568</v>
      </c>
      <c r="D156" s="12">
        <v>29.95470552420738</v>
      </c>
      <c r="E156" s="12">
        <v>0.13885197413276873</v>
      </c>
      <c r="F156" s="12">
        <v>0.7494291269401516</v>
      </c>
      <c r="G156" s="13" t="s">
        <v>27</v>
      </c>
    </row>
    <row r="157">
      <c r="A157" s="11">
        <v>85.90277293977071</v>
      </c>
      <c r="B157" s="12">
        <v>20.321116878228423</v>
      </c>
      <c r="C157" s="12">
        <v>52.451270661498356</v>
      </c>
      <c r="D157" s="12">
        <v>33.054702820086035</v>
      </c>
      <c r="E157" s="12">
        <v>0.37090833931906314</v>
      </c>
      <c r="F157" s="12">
        <v>1.094201032130517</v>
      </c>
      <c r="G157" s="13" t="s">
        <v>28</v>
      </c>
    </row>
    <row r="158">
      <c r="A158" s="11">
        <v>58.336931853956074</v>
      </c>
      <c r="B158" s="12">
        <v>19.78869393185623</v>
      </c>
      <c r="C158" s="12">
        <v>38.99245581045405</v>
      </c>
      <c r="D158" s="12">
        <v>33.04114195150646</v>
      </c>
      <c r="E158" s="12">
        <v>0.48148334843532303</v>
      </c>
      <c r="F158" s="12">
        <v>1.1048450171750348</v>
      </c>
      <c r="G158" s="13" t="s">
        <v>26</v>
      </c>
    </row>
    <row r="159">
      <c r="A159" s="11">
        <v>78.68184785395557</v>
      </c>
      <c r="B159" s="12">
        <v>22.872076509614402</v>
      </c>
      <c r="C159" s="12">
        <v>44.20460017434587</v>
      </c>
      <c r="D159" s="12">
        <v>33.769958624092475</v>
      </c>
      <c r="E159" s="12">
        <v>0.592197964828575</v>
      </c>
      <c r="F159" s="12">
        <v>1.2231801344095428</v>
      </c>
      <c r="G159" s="13" t="s">
        <v>34</v>
      </c>
    </row>
    <row r="160">
      <c r="A160" s="11">
        <v>89.69408981143492</v>
      </c>
      <c r="B160" s="12">
        <v>15.397635088069721</v>
      </c>
      <c r="C160" s="12">
        <v>54.519182280065635</v>
      </c>
      <c r="D160" s="12">
        <v>31.684833345271215</v>
      </c>
      <c r="E160" s="12">
        <v>0.29056732256747164</v>
      </c>
      <c r="F160" s="12">
        <v>0.7770269890616415</v>
      </c>
      <c r="G160" s="13" t="s">
        <v>35</v>
      </c>
    </row>
    <row r="161">
      <c r="A161" s="11">
        <v>69.22290264272748</v>
      </c>
      <c r="B161" s="12">
        <v>23.670509359513105</v>
      </c>
      <c r="C161" s="12">
        <v>30.675284315298917</v>
      </c>
      <c r="D161" s="12">
        <v>35.2388295087508</v>
      </c>
      <c r="E161" s="12">
        <v>0.6113466951573905</v>
      </c>
      <c r="F161" s="12">
        <v>1.2533001116717135</v>
      </c>
      <c r="G161" s="13" t="s">
        <v>32</v>
      </c>
    </row>
    <row r="162">
      <c r="A162" s="11">
        <v>78.31220953293091</v>
      </c>
      <c r="B162" s="12">
        <v>17.643774313413513</v>
      </c>
      <c r="C162" s="12">
        <v>49.49486332252967</v>
      </c>
      <c r="D162" s="12">
        <v>32.70362374172874</v>
      </c>
      <c r="E162" s="12">
        <v>0.3798648579703383</v>
      </c>
      <c r="F162" s="12">
        <v>0.9005126643577004</v>
      </c>
      <c r="G162" s="13" t="s">
        <v>27</v>
      </c>
    </row>
    <row r="163">
      <c r="A163" s="11">
        <v>94.8366063201127</v>
      </c>
      <c r="B163" s="12">
        <v>20.803482242317294</v>
      </c>
      <c r="C163" s="12">
        <v>46.41928780795991</v>
      </c>
      <c r="D163" s="12">
        <v>33.01630421454312</v>
      </c>
      <c r="E163" s="12">
        <v>0.37586599091125794</v>
      </c>
      <c r="F163" s="12">
        <v>0.9004160057280778</v>
      </c>
      <c r="G163" s="13" t="s">
        <v>28</v>
      </c>
    </row>
    <row r="164">
      <c r="A164" s="11">
        <v>73.27427791273008</v>
      </c>
      <c r="B164" s="12">
        <v>18.30926385719893</v>
      </c>
      <c r="C164" s="12">
        <v>52.311176492357426</v>
      </c>
      <c r="D164" s="12">
        <v>32.2164188957431</v>
      </c>
      <c r="E164" s="12">
        <v>0.24483662263631795</v>
      </c>
      <c r="F164" s="12">
        <v>0.8063158169104255</v>
      </c>
      <c r="G164" s="13" t="s">
        <v>25</v>
      </c>
    </row>
    <row r="165">
      <c r="A165" s="11">
        <v>104.5291390406691</v>
      </c>
      <c r="B165" s="12">
        <v>23.748600473200682</v>
      </c>
      <c r="C165" s="12">
        <v>33.53235909602954</v>
      </c>
      <c r="D165" s="12">
        <v>34.92541474881553</v>
      </c>
      <c r="E165" s="12">
        <v>0.6270949957453524</v>
      </c>
      <c r="F165" s="12">
        <v>1.3519592509523588</v>
      </c>
      <c r="G165" s="13" t="s">
        <v>30</v>
      </c>
    </row>
    <row r="166">
      <c r="A166" s="11">
        <v>74.08541641554406</v>
      </c>
      <c r="B166" s="12">
        <v>17.365288476205862</v>
      </c>
      <c r="C166" s="12">
        <v>52.36343595192432</v>
      </c>
      <c r="D166" s="12">
        <v>33.066752954645835</v>
      </c>
      <c r="E166" s="12">
        <v>0.3558875428167549</v>
      </c>
      <c r="F166" s="12">
        <v>1.0341916198392391</v>
      </c>
      <c r="G166" s="13" t="s">
        <v>24</v>
      </c>
    </row>
    <row r="167">
      <c r="A167" s="11">
        <v>89.75175837478865</v>
      </c>
      <c r="B167" s="12">
        <v>25.905001053957726</v>
      </c>
      <c r="C167" s="12">
        <v>45.394848139966655</v>
      </c>
      <c r="D167" s="12">
        <v>33.685839298745755</v>
      </c>
      <c r="E167" s="12">
        <v>0.5131166420362923</v>
      </c>
      <c r="F167" s="12">
        <v>1.336140307584465</v>
      </c>
      <c r="G167" s="13" t="s">
        <v>31</v>
      </c>
    </row>
    <row r="168">
      <c r="A168" s="11">
        <v>94.51474389108068</v>
      </c>
      <c r="B168" s="12">
        <v>17.15550839099393</v>
      </c>
      <c r="C168" s="12">
        <v>55.201345387367624</v>
      </c>
      <c r="D168" s="12">
        <v>31.592667984991106</v>
      </c>
      <c r="E168" s="12">
        <v>0.2819200648341813</v>
      </c>
      <c r="F168" s="12">
        <v>0.8120229522296335</v>
      </c>
      <c r="G168" s="13" t="s">
        <v>29</v>
      </c>
    </row>
    <row r="169">
      <c r="A169" s="11">
        <v>105.80117169699767</v>
      </c>
      <c r="B169" s="12">
        <v>21.492898682185142</v>
      </c>
      <c r="C169" s="12">
        <v>37.98855514037436</v>
      </c>
      <c r="D169" s="12">
        <v>32.65549972322026</v>
      </c>
      <c r="E169" s="12">
        <v>0.48380071235299377</v>
      </c>
      <c r="F169" s="12">
        <v>1.0877054591837292</v>
      </c>
      <c r="G169" s="13" t="s">
        <v>30</v>
      </c>
    </row>
    <row r="170">
      <c r="A170" s="11">
        <v>74.77172000344665</v>
      </c>
      <c r="B170" s="12">
        <v>12.145025155313256</v>
      </c>
      <c r="C170" s="12">
        <v>60.58603940130281</v>
      </c>
      <c r="D170" s="12">
        <v>29.214335990271625</v>
      </c>
      <c r="E170" s="12">
        <v>0.16662315117992293</v>
      </c>
      <c r="F170" s="12">
        <v>0.720674336908796</v>
      </c>
      <c r="G170" s="13" t="s">
        <v>32</v>
      </c>
    </row>
    <row r="171">
      <c r="A171" s="11">
        <v>80.05602758852379</v>
      </c>
      <c r="B171" s="12">
        <v>17.944935625124053</v>
      </c>
      <c r="C171" s="12">
        <v>49.40557736386984</v>
      </c>
      <c r="D171" s="12">
        <v>32.04182412294788</v>
      </c>
      <c r="E171" s="12">
        <v>0.38595694794058494</v>
      </c>
      <c r="F171" s="12">
        <v>0.8035441739976306</v>
      </c>
      <c r="G171" s="13" t="s">
        <v>27</v>
      </c>
    </row>
    <row r="172">
      <c r="A172" s="11">
        <v>61.8754477076279</v>
      </c>
      <c r="B172" s="12">
        <v>17.706305692201255</v>
      </c>
      <c r="C172" s="12">
        <v>49.65525554955454</v>
      </c>
      <c r="D172" s="12">
        <v>32.367255073649815</v>
      </c>
      <c r="E172" s="12">
        <v>0.3324024520699706</v>
      </c>
      <c r="F172" s="12">
        <v>0.8794330936860983</v>
      </c>
      <c r="G172" s="13" t="s">
        <v>26</v>
      </c>
    </row>
    <row r="173">
      <c r="A173" s="11">
        <v>93.88087108515685</v>
      </c>
      <c r="B173" s="12">
        <v>20.167613128797345</v>
      </c>
      <c r="C173" s="12">
        <v>53.467798095924636</v>
      </c>
      <c r="D173" s="12">
        <v>33.2563092768181</v>
      </c>
      <c r="E173" s="12">
        <v>0.3315407640530975</v>
      </c>
      <c r="F173" s="12">
        <v>1.0820851835248804</v>
      </c>
      <c r="G173" s="13" t="s">
        <v>28</v>
      </c>
    </row>
    <row r="174">
      <c r="A174" s="11">
        <v>95.75665691322357</v>
      </c>
      <c r="B174" s="12">
        <v>13.042179086203225</v>
      </c>
      <c r="C174" s="12">
        <v>58.3891251757176</v>
      </c>
      <c r="D174" s="12">
        <v>30.01576925662514</v>
      </c>
      <c r="E174" s="12">
        <v>0.15389231933532843</v>
      </c>
      <c r="F174" s="12">
        <v>0.7971069573720606</v>
      </c>
      <c r="G174" s="13" t="s">
        <v>31</v>
      </c>
    </row>
    <row r="175">
      <c r="A175" s="11">
        <v>65.56422969812283</v>
      </c>
      <c r="B175" s="12">
        <v>23.476260431361734</v>
      </c>
      <c r="C175" s="12">
        <v>57.427887939822114</v>
      </c>
      <c r="D175" s="12">
        <v>32.019312195815345</v>
      </c>
      <c r="E175" s="12">
        <v>0.4609115388473215</v>
      </c>
      <c r="F175" s="12">
        <v>1.1558193245769188</v>
      </c>
      <c r="G175" s="13" t="s">
        <v>26</v>
      </c>
    </row>
    <row r="176">
      <c r="A176" s="11">
        <v>72.25047860746818</v>
      </c>
      <c r="B176" s="12">
        <v>19.467128643638947</v>
      </c>
      <c r="C176" s="12">
        <v>60.74390605679386</v>
      </c>
      <c r="D176" s="12">
        <v>31.21604421311678</v>
      </c>
      <c r="E176" s="12">
        <v>0.36186050504983863</v>
      </c>
      <c r="F176" s="12">
        <v>0.8746683258032669</v>
      </c>
      <c r="G176" s="13" t="s">
        <v>27</v>
      </c>
    </row>
    <row r="177">
      <c r="A177" s="11">
        <v>77.65435530079492</v>
      </c>
      <c r="B177" s="12">
        <v>22.76251421242205</v>
      </c>
      <c r="C177" s="12">
        <v>49.678842439652094</v>
      </c>
      <c r="D177" s="12">
        <v>33.45170895885926</v>
      </c>
      <c r="E177" s="12">
        <v>0.43280260599917697</v>
      </c>
      <c r="F177" s="12">
        <v>1.0144531989421994</v>
      </c>
      <c r="G177" s="13" t="s">
        <v>24</v>
      </c>
    </row>
    <row r="178">
      <c r="A178" s="11">
        <v>88.78153310408317</v>
      </c>
      <c r="B178" s="12">
        <v>21.698050184023337</v>
      </c>
      <c r="C178" s="12">
        <v>38.971051584101254</v>
      </c>
      <c r="D178" s="12">
        <v>34.367681846745</v>
      </c>
      <c r="E178" s="12">
        <v>0.5326288312795954</v>
      </c>
      <c r="F178" s="12">
        <v>1.1078484441007581</v>
      </c>
      <c r="G178" s="13" t="s">
        <v>35</v>
      </c>
    </row>
    <row r="179">
      <c r="A179" s="11">
        <v>83.74307629213176</v>
      </c>
      <c r="B179" s="12">
        <v>22.2617598269322</v>
      </c>
      <c r="C179" s="12">
        <v>55.31580349055963</v>
      </c>
      <c r="D179" s="12">
        <v>33.57750541464469</v>
      </c>
      <c r="E179" s="12">
        <v>0.4484895364706857</v>
      </c>
      <c r="F179" s="12">
        <v>1.1132627685564986</v>
      </c>
      <c r="G179" s="13" t="s">
        <v>35</v>
      </c>
    </row>
    <row r="180">
      <c r="A180" s="11">
        <v>96.20542190624984</v>
      </c>
      <c r="B180" s="12">
        <v>14.423334959361046</v>
      </c>
      <c r="C180" s="12">
        <v>55.71154885722857</v>
      </c>
      <c r="D180" s="12">
        <v>31.338331614015146</v>
      </c>
      <c r="E180" s="12">
        <v>0.26422211201735657</v>
      </c>
      <c r="F180" s="12">
        <v>0.7162348206485484</v>
      </c>
      <c r="G180" s="13" t="s">
        <v>31</v>
      </c>
    </row>
    <row r="181">
      <c r="A181" s="11">
        <v>93.50997812887071</v>
      </c>
      <c r="B181" s="12">
        <v>23.434614887603</v>
      </c>
      <c r="C181" s="12">
        <v>36.73410032831556</v>
      </c>
      <c r="D181" s="12">
        <v>34.54924685489969</v>
      </c>
      <c r="E181" s="12">
        <v>0.6292677654951785</v>
      </c>
      <c r="F181" s="12">
        <v>1.2314376175561332</v>
      </c>
      <c r="G181" s="13" t="s">
        <v>31</v>
      </c>
    </row>
    <row r="182">
      <c r="A182" s="11">
        <v>74.35285330832242</v>
      </c>
      <c r="B182" s="12">
        <v>22.16598228030255</v>
      </c>
      <c r="C182" s="12">
        <v>38.05401734110539</v>
      </c>
      <c r="D182" s="12">
        <v>34.536654056886306</v>
      </c>
      <c r="E182" s="12">
        <v>0.5877278386615982</v>
      </c>
      <c r="F182" s="12">
        <v>1.1662830464405545</v>
      </c>
      <c r="G182" s="13" t="s">
        <v>27</v>
      </c>
    </row>
    <row r="183">
      <c r="A183" s="11">
        <v>104.71671884156643</v>
      </c>
      <c r="B183" s="12">
        <v>19.808942514438133</v>
      </c>
      <c r="C183" s="12">
        <v>52.58023763484259</v>
      </c>
      <c r="D183" s="12">
        <v>33.41998527632751</v>
      </c>
      <c r="E183" s="12">
        <v>0.3724637149822021</v>
      </c>
      <c r="F183" s="12">
        <v>0.9309679342402827</v>
      </c>
      <c r="G183" s="13" t="s">
        <v>36</v>
      </c>
    </row>
    <row r="184">
      <c r="A184" s="11">
        <v>95.63094955772307</v>
      </c>
      <c r="B184" s="12">
        <v>16.336339818413787</v>
      </c>
      <c r="C184" s="12">
        <v>48.62936616538151</v>
      </c>
      <c r="D184" s="12">
        <v>32.2477695894504</v>
      </c>
      <c r="E184" s="12">
        <v>0.31875140191944895</v>
      </c>
      <c r="F184" s="12">
        <v>0.9094145850876271</v>
      </c>
      <c r="G184" s="13" t="s">
        <v>29</v>
      </c>
    </row>
    <row r="185">
      <c r="A185" s="11">
        <v>78.03201207078911</v>
      </c>
      <c r="B185" s="12">
        <v>17.557246547665137</v>
      </c>
      <c r="C185" s="12">
        <v>58.07333403104083</v>
      </c>
      <c r="D185" s="12">
        <v>31.62669450737253</v>
      </c>
      <c r="E185" s="12">
        <v>0.2845590480355984</v>
      </c>
      <c r="F185" s="12">
        <v>0.8384348562457016</v>
      </c>
      <c r="G185" s="13" t="s">
        <v>27</v>
      </c>
    </row>
    <row r="186">
      <c r="A186" s="11">
        <v>89.28370354079813</v>
      </c>
      <c r="B186" s="12">
        <v>18.449434500650337</v>
      </c>
      <c r="C186" s="12">
        <v>56.400911246656854</v>
      </c>
      <c r="D186" s="12">
        <v>32.66508509003658</v>
      </c>
      <c r="E186" s="12">
        <v>0.3141223354182188</v>
      </c>
      <c r="F186" s="12">
        <v>1.026355838943856</v>
      </c>
      <c r="G186" s="13" t="s">
        <v>33</v>
      </c>
    </row>
    <row r="187">
      <c r="A187" s="11">
        <v>65.92513678670001</v>
      </c>
      <c r="B187" s="12">
        <v>13.081259520176468</v>
      </c>
      <c r="C187" s="12">
        <v>65.66494097252054</v>
      </c>
      <c r="D187" s="12">
        <v>29.506709032185064</v>
      </c>
      <c r="E187" s="12">
        <v>0.14242196900379994</v>
      </c>
      <c r="F187" s="12">
        <v>0.778553669490231</v>
      </c>
      <c r="G187" s="13" t="s">
        <v>26</v>
      </c>
    </row>
    <row r="188">
      <c r="A188" s="11">
        <v>100.21918984615857</v>
      </c>
      <c r="B188" s="12">
        <v>23.88958434126406</v>
      </c>
      <c r="C188" s="12">
        <v>50.66899931266792</v>
      </c>
      <c r="D188" s="12">
        <v>32.61758244948884</v>
      </c>
      <c r="E188" s="12">
        <v>0.4492220254408313</v>
      </c>
      <c r="F188" s="12">
        <v>1.061525927780232</v>
      </c>
      <c r="G188" s="13" t="s">
        <v>29</v>
      </c>
    </row>
    <row r="189">
      <c r="A189" s="11">
        <v>73.39957157523115</v>
      </c>
      <c r="B189" s="12">
        <v>13.47626232584217</v>
      </c>
      <c r="C189" s="12">
        <v>63.293104524610726</v>
      </c>
      <c r="D189" s="12">
        <v>29.408576661874406</v>
      </c>
      <c r="E189" s="12">
        <v>0.14099160352195927</v>
      </c>
      <c r="F189" s="12">
        <v>0.6062460650171777</v>
      </c>
      <c r="G189" s="13" t="s">
        <v>27</v>
      </c>
    </row>
    <row r="190">
      <c r="A190" s="11">
        <v>106.70039804847625</v>
      </c>
      <c r="B190" s="12">
        <v>22.53248853401073</v>
      </c>
      <c r="C190" s="12">
        <v>37.17188994383041</v>
      </c>
      <c r="D190" s="12">
        <v>34.09798522077557</v>
      </c>
      <c r="E190" s="12">
        <v>0.5771173014167742</v>
      </c>
      <c r="F190" s="12">
        <v>1.1061714555825233</v>
      </c>
      <c r="G190" s="13" t="s">
        <v>30</v>
      </c>
    </row>
    <row r="191">
      <c r="A191" s="11">
        <v>70.71447915257338</v>
      </c>
      <c r="B191" s="12">
        <v>15.549810395789251</v>
      </c>
      <c r="C191" s="12">
        <v>54.106140208908215</v>
      </c>
      <c r="D191" s="12">
        <v>32.33048860260763</v>
      </c>
      <c r="E191" s="12">
        <v>0.21299265940146536</v>
      </c>
      <c r="F191" s="12">
        <v>0.9682653182269316</v>
      </c>
      <c r="G191" s="13" t="s">
        <v>25</v>
      </c>
    </row>
    <row r="192">
      <c r="A192" s="11">
        <v>77.60107001260879</v>
      </c>
      <c r="B192" s="12">
        <v>23.236180161893294</v>
      </c>
      <c r="C192" s="12">
        <v>28.414691279661675</v>
      </c>
      <c r="D192" s="12">
        <v>35.471640914343226</v>
      </c>
      <c r="E192" s="12">
        <v>0.6828063327247937</v>
      </c>
      <c r="F192" s="12">
        <v>1.2087716308601792</v>
      </c>
      <c r="G192" s="13" t="s">
        <v>32</v>
      </c>
    </row>
    <row r="193">
      <c r="A193" s="11">
        <v>88.2825863746608</v>
      </c>
      <c r="B193" s="12">
        <v>15.733253676606466</v>
      </c>
      <c r="C193" s="12">
        <v>62.88325939952278</v>
      </c>
      <c r="D193" s="12">
        <v>30.8532587812332</v>
      </c>
      <c r="E193" s="12">
        <v>0.23237190569595667</v>
      </c>
      <c r="F193" s="12">
        <v>0.7589744279688506</v>
      </c>
      <c r="G193" s="13" t="s">
        <v>31</v>
      </c>
    </row>
    <row r="194">
      <c r="A194" s="11">
        <v>83.68559556697474</v>
      </c>
      <c r="B194" s="12">
        <v>18.003499408856708</v>
      </c>
      <c r="C194" s="12">
        <v>49.536522705083286</v>
      </c>
      <c r="D194" s="12">
        <v>31.346671913926762</v>
      </c>
      <c r="E194" s="12">
        <v>0.3404210696330215</v>
      </c>
      <c r="F194" s="12">
        <v>0.9718163672875216</v>
      </c>
      <c r="G194" s="13" t="s">
        <v>34</v>
      </c>
    </row>
    <row r="195">
      <c r="A195" s="11">
        <v>91.1169923108867</v>
      </c>
      <c r="B195" s="12">
        <v>14.972379127438264</v>
      </c>
      <c r="C195" s="12">
        <v>56.76953242069754</v>
      </c>
      <c r="D195" s="12">
        <v>30.541997352525854</v>
      </c>
      <c r="E195" s="12">
        <v>0.25621165512012567</v>
      </c>
      <c r="F195" s="12">
        <v>0.8789148816714797</v>
      </c>
      <c r="G195" s="13" t="s">
        <v>28</v>
      </c>
    </row>
    <row r="196">
      <c r="A196" s="11">
        <v>76.72697197269099</v>
      </c>
      <c r="B196" s="12">
        <v>20.879016841450547</v>
      </c>
      <c r="C196" s="12">
        <v>51.330073250992285</v>
      </c>
      <c r="D196" s="12">
        <v>33.20241138078009</v>
      </c>
      <c r="E196" s="12">
        <v>0.3460866796906813</v>
      </c>
      <c r="F196" s="12">
        <v>1.0543391492985716</v>
      </c>
      <c r="G196" s="13" t="s">
        <v>24</v>
      </c>
    </row>
    <row r="197">
      <c r="A197" s="11">
        <v>97.161399064054</v>
      </c>
      <c r="B197" s="12">
        <v>18.300826247774417</v>
      </c>
      <c r="C197" s="12">
        <v>48.084628786532534</v>
      </c>
      <c r="D197" s="12">
        <v>32.36373989049828</v>
      </c>
      <c r="E197" s="12">
        <v>0.30201762832452844</v>
      </c>
      <c r="F197" s="12">
        <v>1.0485605489514431</v>
      </c>
      <c r="G197" s="13" t="s">
        <v>31</v>
      </c>
    </row>
    <row r="198">
      <c r="A198" s="11">
        <v>84.8794794430916</v>
      </c>
      <c r="B198" s="12">
        <v>17.814003762607904</v>
      </c>
      <c r="C198" s="12">
        <v>50.310846147331915</v>
      </c>
      <c r="D198" s="12">
        <v>31.226051777684695</v>
      </c>
      <c r="E198" s="12">
        <v>0.30784867816353756</v>
      </c>
      <c r="F198" s="12">
        <v>0.8116355137486675</v>
      </c>
      <c r="G198" s="13" t="s">
        <v>35</v>
      </c>
    </row>
    <row r="199">
      <c r="A199" s="11">
        <v>87.86917589063154</v>
      </c>
      <c r="B199" s="12">
        <v>24.634296081448618</v>
      </c>
      <c r="C199" s="12">
        <v>35.47744197963075</v>
      </c>
      <c r="D199" s="12">
        <v>35.18117818392344</v>
      </c>
      <c r="E199" s="12">
        <v>0.6696904108088549</v>
      </c>
      <c r="F199" s="12">
        <v>1.240510210648844</v>
      </c>
      <c r="G199" s="13" t="s">
        <v>33</v>
      </c>
    </row>
    <row r="200">
      <c r="A200" s="11">
        <v>97.12967450528413</v>
      </c>
      <c r="B200" s="12">
        <v>17.318023285409843</v>
      </c>
      <c r="C200" s="12">
        <v>57.005384133812484</v>
      </c>
      <c r="D200" s="12">
        <v>32.648752674657956</v>
      </c>
      <c r="E200" s="12">
        <v>0.3034796558504901</v>
      </c>
      <c r="F200" s="12">
        <v>0.9426124666882245</v>
      </c>
      <c r="G200" s="13" t="s">
        <v>36</v>
      </c>
    </row>
    <row r="201">
      <c r="A201" s="11">
        <v>101.94382531624436</v>
      </c>
      <c r="B201" s="12">
        <v>13.2851332986329</v>
      </c>
      <c r="C201" s="12">
        <v>56.60749555652696</v>
      </c>
      <c r="D201" s="12">
        <v>31.49037501202534</v>
      </c>
      <c r="E201" s="12">
        <v>0.285425273167763</v>
      </c>
      <c r="F201" s="12">
        <v>0.866840905699817</v>
      </c>
      <c r="G201" s="13" t="s">
        <v>36</v>
      </c>
    </row>
    <row r="202">
      <c r="A202" s="11">
        <v>78.82348444480651</v>
      </c>
      <c r="B202" s="12">
        <v>21.281406417799758</v>
      </c>
      <c r="C202" s="12">
        <v>56.554695196084516</v>
      </c>
      <c r="D202" s="12">
        <v>32.98537365297564</v>
      </c>
      <c r="E202" s="12">
        <v>0.45133207181090923</v>
      </c>
      <c r="F202" s="12">
        <v>1.0095141929204925</v>
      </c>
      <c r="G202" s="13" t="s">
        <v>27</v>
      </c>
    </row>
    <row r="203">
      <c r="A203" s="11">
        <v>87.32033083929025</v>
      </c>
      <c r="B203" s="12">
        <v>19.258279780102118</v>
      </c>
      <c r="C203" s="12">
        <v>55.77058425257354</v>
      </c>
      <c r="D203" s="12">
        <v>31.50925487319815</v>
      </c>
      <c r="E203" s="12">
        <v>0.3851215876654799</v>
      </c>
      <c r="F203" s="12">
        <v>0.9680557877393778</v>
      </c>
      <c r="G203" s="13" t="s">
        <v>35</v>
      </c>
    </row>
    <row r="204">
      <c r="A204" s="11">
        <v>81.07770131427384</v>
      </c>
      <c r="B204" s="12">
        <v>26.528182804657064</v>
      </c>
      <c r="C204" s="12">
        <v>29.133186101329812</v>
      </c>
      <c r="D204" s="12">
        <v>35.780983741928765</v>
      </c>
      <c r="E204" s="12">
        <v>0.6102260187055036</v>
      </c>
      <c r="F204" s="12">
        <v>1.275800494708515</v>
      </c>
      <c r="G204" s="13" t="s">
        <v>35</v>
      </c>
    </row>
    <row r="205">
      <c r="A205" s="11">
        <v>75.51328685998983</v>
      </c>
      <c r="B205" s="12">
        <v>24.586024817614152</v>
      </c>
      <c r="C205" s="12">
        <v>35.788291580293496</v>
      </c>
      <c r="D205" s="12">
        <v>34.011331048791625</v>
      </c>
      <c r="E205" s="12">
        <v>0.5303913737191299</v>
      </c>
      <c r="F205" s="12">
        <v>1.1977721916832518</v>
      </c>
      <c r="G205" s="13" t="s">
        <v>24</v>
      </c>
    </row>
    <row r="206">
      <c r="A206" s="11">
        <v>66.60644766176469</v>
      </c>
      <c r="B206" s="12">
        <v>16.135372289242273</v>
      </c>
      <c r="C206" s="12">
        <v>54.043188662471316</v>
      </c>
      <c r="D206" s="12">
        <v>32.09804122381232</v>
      </c>
      <c r="E206" s="12">
        <v>0.25265721329478996</v>
      </c>
      <c r="F206" s="12">
        <v>0.9602866412628239</v>
      </c>
      <c r="G206" s="13" t="s">
        <v>26</v>
      </c>
    </row>
    <row r="207">
      <c r="A207" s="11">
        <v>99.29967291868549</v>
      </c>
      <c r="B207" s="12">
        <v>18.388067376223233</v>
      </c>
      <c r="C207" s="12">
        <v>58.29302393762879</v>
      </c>
      <c r="D207" s="12">
        <v>32.23437624531872</v>
      </c>
      <c r="E207" s="12">
        <v>0.20361374201483246</v>
      </c>
      <c r="F207" s="12">
        <v>0.962890642781223</v>
      </c>
      <c r="G207" s="13" t="s">
        <v>29</v>
      </c>
    </row>
    <row r="208">
      <c r="A208" s="11">
        <v>76.30883351971715</v>
      </c>
      <c r="B208" s="12">
        <v>18.085806670469694</v>
      </c>
      <c r="C208" s="12">
        <v>52.29540084975713</v>
      </c>
      <c r="D208" s="12">
        <v>31.417599892375716</v>
      </c>
      <c r="E208" s="12">
        <v>0.28809220514948686</v>
      </c>
      <c r="F208" s="12">
        <v>0.9169823085480088</v>
      </c>
      <c r="G208" s="13" t="s">
        <v>27</v>
      </c>
    </row>
    <row r="209">
      <c r="A209" s="11">
        <v>67.41388420069879</v>
      </c>
      <c r="B209" s="12">
        <v>15.165323441798819</v>
      </c>
      <c r="C209" s="12">
        <v>60.912366071681376</v>
      </c>
      <c r="D209" s="12">
        <v>31.356657260566635</v>
      </c>
      <c r="E209" s="12">
        <v>0.24389694012145813</v>
      </c>
      <c r="F209" s="12">
        <v>0.7704722254458096</v>
      </c>
      <c r="G209" s="13" t="s">
        <v>25</v>
      </c>
    </row>
    <row r="210">
      <c r="A210" s="11">
        <v>72.4609495808433</v>
      </c>
      <c r="B210" s="12">
        <v>23.22425558492953</v>
      </c>
      <c r="C210" s="12">
        <v>34.31726589889585</v>
      </c>
      <c r="D210" s="12">
        <v>33.78427672537121</v>
      </c>
      <c r="E210" s="12">
        <v>0.569258282948345</v>
      </c>
      <c r="F210" s="12">
        <v>1.2612129056946733</v>
      </c>
      <c r="G210" s="13" t="s">
        <v>25</v>
      </c>
    </row>
    <row r="211">
      <c r="A211" s="11">
        <v>94.23870502844458</v>
      </c>
      <c r="B211" s="12">
        <v>19.773301162039218</v>
      </c>
      <c r="C211" s="12">
        <v>40.3455527684291</v>
      </c>
      <c r="D211" s="12">
        <v>32.78525109372359</v>
      </c>
      <c r="E211" s="12">
        <v>0.43161531430782996</v>
      </c>
      <c r="F211" s="12">
        <v>1.036061667402619</v>
      </c>
      <c r="G211" s="13" t="s">
        <v>29</v>
      </c>
    </row>
    <row r="212">
      <c r="A212" s="11">
        <v>86.02768487111402</v>
      </c>
      <c r="B212" s="12">
        <v>22.639476470622796</v>
      </c>
      <c r="C212" s="12">
        <v>44.59175186409975</v>
      </c>
      <c r="D212" s="12">
        <v>33.837468423283156</v>
      </c>
      <c r="E212" s="12">
        <v>0.5189716238314751</v>
      </c>
      <c r="F212" s="12">
        <v>1.2175147580937455</v>
      </c>
      <c r="G212" s="13" t="s">
        <v>28</v>
      </c>
    </row>
    <row r="213">
      <c r="A213" s="11">
        <v>72.2630505242397</v>
      </c>
      <c r="B213" s="12">
        <v>22.858897988818715</v>
      </c>
      <c r="C213" s="12">
        <v>42.89355828849161</v>
      </c>
      <c r="D213" s="12">
        <v>34.484429580822976</v>
      </c>
      <c r="E213" s="12">
        <v>0.5746937465587033</v>
      </c>
      <c r="F213" s="12">
        <v>1.2379858109909472</v>
      </c>
      <c r="G213" s="13" t="s">
        <v>25</v>
      </c>
    </row>
    <row r="214">
      <c r="A214" s="11">
        <v>77.35799986550523</v>
      </c>
      <c r="B214" s="12">
        <v>18.439306936588004</v>
      </c>
      <c r="C214" s="12">
        <v>43.62168234416675</v>
      </c>
      <c r="D214" s="12">
        <v>33.31113021022116</v>
      </c>
      <c r="E214" s="12">
        <v>0.3454343534608123</v>
      </c>
      <c r="F214" s="12">
        <v>1.060535983781838</v>
      </c>
      <c r="G214" s="13" t="s">
        <v>32</v>
      </c>
    </row>
    <row r="215">
      <c r="A215" s="11">
        <v>86.88655629427276</v>
      </c>
      <c r="B215" s="12">
        <v>14.130791067791561</v>
      </c>
      <c r="C215" s="12">
        <v>52.52185622390118</v>
      </c>
      <c r="D215" s="12">
        <v>31.21096000950633</v>
      </c>
      <c r="E215" s="12">
        <v>0.21647502680991199</v>
      </c>
      <c r="F215" s="12">
        <v>0.75061348007277</v>
      </c>
      <c r="G215" s="13" t="s">
        <v>33</v>
      </c>
    </row>
    <row r="216">
      <c r="A216" s="11">
        <v>70.15787903892078</v>
      </c>
      <c r="B216" s="12">
        <v>13.425973305413883</v>
      </c>
      <c r="C216" s="12">
        <v>64.89947635092506</v>
      </c>
      <c r="D216" s="12">
        <v>29.153287041964653</v>
      </c>
      <c r="E216" s="12">
        <v>0.13595948791387713</v>
      </c>
      <c r="F216" s="12">
        <v>0.656943305278125</v>
      </c>
      <c r="G216" s="13" t="s">
        <v>32</v>
      </c>
    </row>
    <row r="217">
      <c r="A217" s="11">
        <v>90.67968527366993</v>
      </c>
      <c r="B217" s="12">
        <v>14.078357336028525</v>
      </c>
      <c r="C217" s="12">
        <v>67.27670226651601</v>
      </c>
      <c r="D217" s="12">
        <v>29.52250697210369</v>
      </c>
      <c r="E217" s="12">
        <v>0.16328497657378271</v>
      </c>
      <c r="F217" s="12">
        <v>0.7771918791566996</v>
      </c>
      <c r="G217" s="13" t="s">
        <v>28</v>
      </c>
    </row>
    <row r="218">
      <c r="A218" s="11">
        <v>96.36111876990088</v>
      </c>
      <c r="B218" s="12">
        <v>15.48080292041299</v>
      </c>
      <c r="C218" s="12">
        <v>60.454894685788844</v>
      </c>
      <c r="D218" s="12">
        <v>31.64753227283182</v>
      </c>
      <c r="E218" s="12">
        <v>0.2295140291077602</v>
      </c>
      <c r="F218" s="12">
        <v>0.9474515206110953</v>
      </c>
      <c r="G218" s="13" t="s">
        <v>31</v>
      </c>
    </row>
    <row r="219">
      <c r="A219" s="11">
        <v>85.80950930815447</v>
      </c>
      <c r="B219" s="12">
        <v>16.629933170564332</v>
      </c>
      <c r="C219" s="12">
        <v>45.02347736448071</v>
      </c>
      <c r="D219" s="12">
        <v>32.27145823721516</v>
      </c>
      <c r="E219" s="12">
        <v>0.32175782178400464</v>
      </c>
      <c r="F219" s="12">
        <v>0.9283086551727439</v>
      </c>
      <c r="G219" s="13" t="s">
        <v>35</v>
      </c>
    </row>
    <row r="220">
      <c r="A220" s="11">
        <v>94.45850968794443</v>
      </c>
      <c r="B220" s="12">
        <v>24.66041823236565</v>
      </c>
      <c r="C220" s="12">
        <v>39.126422209192974</v>
      </c>
      <c r="D220" s="12">
        <v>33.87654202633457</v>
      </c>
      <c r="E220" s="12">
        <v>0.534767274203208</v>
      </c>
      <c r="F220" s="12">
        <v>1.3900022967057581</v>
      </c>
      <c r="G220" s="13" t="s">
        <v>31</v>
      </c>
    </row>
    <row r="221">
      <c r="A221" s="11">
        <v>107.52543965071287</v>
      </c>
      <c r="B221" s="12">
        <v>15.283348390233705</v>
      </c>
      <c r="C221" s="12">
        <v>54.61707912417374</v>
      </c>
      <c r="D221" s="12">
        <v>31.757014714524676</v>
      </c>
      <c r="E221" s="12">
        <v>0.21687163118637268</v>
      </c>
      <c r="F221" s="12">
        <v>0.8820258865272033</v>
      </c>
      <c r="G221" s="13" t="s">
        <v>30</v>
      </c>
    </row>
    <row r="222">
      <c r="A222" s="11">
        <v>89.52624891548344</v>
      </c>
      <c r="B222" s="12">
        <v>18.281650166621397</v>
      </c>
      <c r="C222" s="12">
        <v>52.68377224536495</v>
      </c>
      <c r="D222" s="12">
        <v>33.147791025503594</v>
      </c>
      <c r="E222" s="12">
        <v>0.32477871876528114</v>
      </c>
      <c r="F222" s="12">
        <v>0.9273926289293339</v>
      </c>
      <c r="G222" s="13" t="s">
        <v>31</v>
      </c>
    </row>
    <row r="223">
      <c r="A223" s="11">
        <v>89.53195596874549</v>
      </c>
      <c r="B223" s="12">
        <v>25.54771857114934</v>
      </c>
      <c r="C223" s="12">
        <v>34.24372706768133</v>
      </c>
      <c r="D223" s="12">
        <v>34.33211165538417</v>
      </c>
      <c r="E223" s="12">
        <v>0.613972417310594</v>
      </c>
      <c r="F223" s="12">
        <v>1.221175169810799</v>
      </c>
      <c r="G223" s="13" t="s">
        <v>33</v>
      </c>
    </row>
    <row r="224">
      <c r="A224" s="11">
        <v>83.04620417769551</v>
      </c>
      <c r="B224" s="12">
        <v>18.883751171365795</v>
      </c>
      <c r="C224" s="12">
        <v>56.20441905114791</v>
      </c>
      <c r="D224" s="12">
        <v>31.231156051182445</v>
      </c>
      <c r="E224" s="12">
        <v>0.2959057537147434</v>
      </c>
      <c r="F224" s="12">
        <v>0.8579861653739504</v>
      </c>
      <c r="G224" s="13" t="s">
        <v>35</v>
      </c>
    </row>
    <row r="225">
      <c r="A225" s="11">
        <v>66.07908711508082</v>
      </c>
      <c r="B225" s="12">
        <v>23.765595294499846</v>
      </c>
      <c r="C225" s="12">
        <v>34.691223079966335</v>
      </c>
      <c r="D225" s="12">
        <v>33.87874909218334</v>
      </c>
      <c r="E225" s="12">
        <v>0.5958400140850582</v>
      </c>
      <c r="F225" s="12">
        <v>1.2051994806864343</v>
      </c>
      <c r="G225" s="13" t="s">
        <v>25</v>
      </c>
    </row>
    <row r="226">
      <c r="A226" s="11">
        <v>72.47182778716126</v>
      </c>
      <c r="B226" s="12">
        <v>16.220421947480897</v>
      </c>
      <c r="C226" s="12">
        <v>42.21709639161931</v>
      </c>
      <c r="D226" s="12">
        <v>31.595137448664644</v>
      </c>
      <c r="E226" s="12">
        <v>0.3973653824061016</v>
      </c>
      <c r="F226" s="12">
        <v>0.8423527358316205</v>
      </c>
      <c r="G226" s="13" t="s">
        <v>27</v>
      </c>
    </row>
    <row r="227">
      <c r="A227" s="11">
        <v>87.65453556868724</v>
      </c>
      <c r="B227" s="12">
        <v>19.761422043790358</v>
      </c>
      <c r="C227" s="12">
        <v>62.51732719957424</v>
      </c>
      <c r="D227" s="12">
        <v>31.786936583759434</v>
      </c>
      <c r="E227" s="12">
        <v>0.38427031344630513</v>
      </c>
      <c r="F227" s="12">
        <v>0.809410488193136</v>
      </c>
      <c r="G227" s="13" t="s">
        <v>33</v>
      </c>
    </row>
    <row r="228">
      <c r="A228" s="11">
        <v>106.10825186224808</v>
      </c>
      <c r="B228" s="12">
        <v>24.72958806947888</v>
      </c>
      <c r="C228" s="12">
        <v>45.76707790285168</v>
      </c>
      <c r="D228" s="12">
        <v>33.462468690346846</v>
      </c>
      <c r="E228" s="12">
        <v>0.5911194973729299</v>
      </c>
      <c r="F228" s="12">
        <v>1.340718325556264</v>
      </c>
      <c r="G228" s="13" t="s">
        <v>30</v>
      </c>
    </row>
    <row r="229">
      <c r="A229" s="11">
        <v>86.3986756305113</v>
      </c>
      <c r="B229" s="12">
        <v>16.070972174555678</v>
      </c>
      <c r="C229" s="12">
        <v>44.706378884351004</v>
      </c>
      <c r="D229" s="12">
        <v>31.791275557491076</v>
      </c>
      <c r="E229" s="12">
        <v>0.3304945211543014</v>
      </c>
      <c r="F229" s="12">
        <v>0.8928570091746435</v>
      </c>
      <c r="G229" s="13" t="s">
        <v>33</v>
      </c>
    </row>
    <row r="230">
      <c r="A230" s="11">
        <v>78.39373969423613</v>
      </c>
      <c r="B230" s="12">
        <v>17.69719193650651</v>
      </c>
      <c r="C230" s="12">
        <v>50.085318839636365</v>
      </c>
      <c r="D230" s="12">
        <v>32.15762626001632</v>
      </c>
      <c r="E230" s="12">
        <v>0.3879047293726569</v>
      </c>
      <c r="F230" s="12">
        <v>0.9680396830424781</v>
      </c>
      <c r="G230" s="13" t="s">
        <v>34</v>
      </c>
    </row>
    <row r="231">
      <c r="A231" s="11">
        <v>82.57622549909804</v>
      </c>
      <c r="B231" s="12">
        <v>17.0947197330593</v>
      </c>
      <c r="C231" s="12">
        <v>43.55172123725464</v>
      </c>
      <c r="D231" s="12">
        <v>32.909041885769405</v>
      </c>
      <c r="E231" s="12">
        <v>0.3722999481922682</v>
      </c>
      <c r="F231" s="12">
        <v>0.9545547638868181</v>
      </c>
      <c r="G231" s="13" t="s">
        <v>33</v>
      </c>
    </row>
    <row r="232">
      <c r="A232" s="11">
        <v>88.14890001280591</v>
      </c>
      <c r="B232" s="12">
        <v>13.076395370013254</v>
      </c>
      <c r="C232" s="12">
        <v>58.46593612950785</v>
      </c>
      <c r="D232" s="12">
        <v>29.64014587099351</v>
      </c>
      <c r="E232" s="12">
        <v>0.17439332572204974</v>
      </c>
      <c r="F232" s="12">
        <v>0.7005399446516811</v>
      </c>
      <c r="G232" s="13" t="s">
        <v>33</v>
      </c>
    </row>
    <row r="233">
      <c r="A233" s="11">
        <v>70.57343253625152</v>
      </c>
      <c r="B233" s="12">
        <v>25.296062093107466</v>
      </c>
      <c r="C233" s="12">
        <v>48.701299838534624</v>
      </c>
      <c r="D233" s="12">
        <v>34.7395696039635</v>
      </c>
      <c r="E233" s="12">
        <v>0.5219938692276742</v>
      </c>
      <c r="F233" s="12">
        <v>1.2521164692883588</v>
      </c>
      <c r="G233" s="13" t="s">
        <v>32</v>
      </c>
    </row>
    <row r="234">
      <c r="A234" s="11">
        <v>78.26275737036931</v>
      </c>
      <c r="B234" s="12">
        <v>20.211934527894954</v>
      </c>
      <c r="C234" s="12">
        <v>57.4400683835231</v>
      </c>
      <c r="D234" s="12">
        <v>33.59190198146245</v>
      </c>
      <c r="E234" s="12">
        <v>0.42531098182679505</v>
      </c>
      <c r="F234" s="12">
        <v>1.0479746037483724</v>
      </c>
      <c r="G234" s="13" t="s">
        <v>24</v>
      </c>
    </row>
    <row r="235">
      <c r="A235" s="11">
        <v>85.55066997467053</v>
      </c>
      <c r="B235" s="12">
        <v>18.005636870103352</v>
      </c>
      <c r="C235" s="12">
        <v>43.987620665816955</v>
      </c>
      <c r="D235" s="12">
        <v>33.26309965818592</v>
      </c>
      <c r="E235" s="12">
        <v>0.3060611994397013</v>
      </c>
      <c r="F235" s="12">
        <v>1.0104781998789574</v>
      </c>
      <c r="G235" s="13" t="s">
        <v>28</v>
      </c>
    </row>
    <row r="236">
      <c r="A236" s="11">
        <v>72.98005750547249</v>
      </c>
      <c r="B236" s="12">
        <v>20.179832959691105</v>
      </c>
      <c r="C236" s="12">
        <v>51.70113128498899</v>
      </c>
      <c r="D236" s="12">
        <v>33.268067469239476</v>
      </c>
      <c r="E236" s="12">
        <v>0.3110737853222453</v>
      </c>
      <c r="F236" s="12">
        <v>1.001185972483181</v>
      </c>
      <c r="G236" s="13" t="s">
        <v>25</v>
      </c>
    </row>
    <row r="237">
      <c r="A237" s="11">
        <v>80.82714755535451</v>
      </c>
      <c r="B237" s="12">
        <v>18.530806806542856</v>
      </c>
      <c r="C237" s="12">
        <v>54.66896218674647</v>
      </c>
      <c r="D237" s="12">
        <v>31.035629601649102</v>
      </c>
      <c r="E237" s="12">
        <v>0.21982778633351316</v>
      </c>
      <c r="F237" s="12">
        <v>0.9932001711490006</v>
      </c>
      <c r="G237" s="13" t="s">
        <v>34</v>
      </c>
    </row>
    <row r="238">
      <c r="A238" s="11">
        <v>93.2174730882075</v>
      </c>
      <c r="B238" s="12">
        <v>16.77666983427317</v>
      </c>
      <c r="C238" s="12">
        <v>59.46541067081665</v>
      </c>
      <c r="D238" s="12">
        <v>32.37604464214187</v>
      </c>
      <c r="E238" s="12">
        <v>0.22092454077512116</v>
      </c>
      <c r="F238" s="12">
        <v>0.8092193938286794</v>
      </c>
      <c r="G238" s="13" t="s">
        <v>31</v>
      </c>
    </row>
    <row r="239">
      <c r="A239" s="11">
        <v>75.72304761178918</v>
      </c>
      <c r="B239" s="12">
        <v>18.702387530829807</v>
      </c>
      <c r="C239" s="12">
        <v>57.780498655569644</v>
      </c>
      <c r="D239" s="12">
        <v>31.11349981261824</v>
      </c>
      <c r="E239" s="12">
        <v>0.23947819055644815</v>
      </c>
      <c r="F239" s="12">
        <v>0.9746106305404201</v>
      </c>
      <c r="G239" s="13" t="s">
        <v>25</v>
      </c>
    </row>
    <row r="240">
      <c r="A240" s="11">
        <v>88.84929290978201</v>
      </c>
      <c r="B240" s="12">
        <v>19.134018654348534</v>
      </c>
      <c r="C240" s="12">
        <v>63.177555805603276</v>
      </c>
      <c r="D240" s="12">
        <v>32.39119572030222</v>
      </c>
      <c r="E240" s="12">
        <v>0.25999277754516414</v>
      </c>
      <c r="F240" s="12">
        <v>0.9721111964113931</v>
      </c>
      <c r="G240" s="13" t="s">
        <v>31</v>
      </c>
    </row>
    <row r="241">
      <c r="A241" s="11">
        <v>85.50703362758375</v>
      </c>
      <c r="B241" s="12">
        <v>21.879011081038932</v>
      </c>
      <c r="C241" s="12">
        <v>50.58216817790576</v>
      </c>
      <c r="D241" s="12">
        <v>33.23756745786352</v>
      </c>
      <c r="E241" s="12">
        <v>0.4096751273234001</v>
      </c>
      <c r="F241" s="12">
        <v>1.095868271576296</v>
      </c>
      <c r="G241" s="13" t="s">
        <v>34</v>
      </c>
    </row>
    <row r="242">
      <c r="A242" s="11">
        <v>111.75361101238897</v>
      </c>
      <c r="B242" s="12">
        <v>24.308935480587518</v>
      </c>
      <c r="C242" s="12">
        <v>41.48388018981448</v>
      </c>
      <c r="D242" s="12">
        <v>34.360910847953456</v>
      </c>
      <c r="E242" s="12">
        <v>0.5291189620741626</v>
      </c>
      <c r="F242" s="12">
        <v>1.345236948801868</v>
      </c>
      <c r="G242" s="13" t="s">
        <v>30</v>
      </c>
    </row>
    <row r="243">
      <c r="A243" s="11">
        <v>107.52229555996195</v>
      </c>
      <c r="B243" s="12">
        <v>17.495819966591792</v>
      </c>
      <c r="C243" s="12">
        <v>58.6513834582837</v>
      </c>
      <c r="D243" s="12">
        <v>31.623171373268306</v>
      </c>
      <c r="E243" s="12">
        <v>0.29943554835731134</v>
      </c>
      <c r="F243" s="12">
        <v>0.8479740916620152</v>
      </c>
      <c r="G243" s="13" t="s">
        <v>30</v>
      </c>
    </row>
    <row r="244">
      <c r="A244" s="11">
        <v>80.59214995984912</v>
      </c>
      <c r="B244" s="12">
        <v>18.88937603401931</v>
      </c>
      <c r="C244" s="12">
        <v>51.14470600652263</v>
      </c>
      <c r="D244" s="12">
        <v>33.8288797704822</v>
      </c>
      <c r="E244" s="12">
        <v>0.3929820410946731</v>
      </c>
      <c r="F244" s="12">
        <v>1.032774374668336</v>
      </c>
      <c r="G244" s="13" t="s">
        <v>34</v>
      </c>
    </row>
    <row r="245">
      <c r="A245" s="11">
        <v>66.8768276825208</v>
      </c>
      <c r="B245" s="12">
        <v>19.773619505050213</v>
      </c>
      <c r="C245" s="12">
        <v>50.46589563563465</v>
      </c>
      <c r="D245" s="12">
        <v>32.28126131502543</v>
      </c>
      <c r="E245" s="12">
        <v>0.390113233086638</v>
      </c>
      <c r="F245" s="12">
        <v>0.9641261004350261</v>
      </c>
      <c r="G245" s="13" t="s">
        <v>25</v>
      </c>
    </row>
    <row r="246">
      <c r="A246" s="11">
        <v>111.21100233711252</v>
      </c>
      <c r="B246" s="12">
        <v>18.595574927104337</v>
      </c>
      <c r="C246" s="12">
        <v>48.64382053682321</v>
      </c>
      <c r="D246" s="12">
        <v>31.00008982259003</v>
      </c>
      <c r="E246" s="12">
        <v>0.3965188772647772</v>
      </c>
      <c r="F246" s="12">
        <v>0.948458633624226</v>
      </c>
      <c r="G246" s="13" t="s">
        <v>30</v>
      </c>
    </row>
    <row r="247">
      <c r="A247" s="11">
        <v>96.32452291537612</v>
      </c>
      <c r="B247" s="12">
        <v>13.04484106381081</v>
      </c>
      <c r="C247" s="12">
        <v>57.72444488036363</v>
      </c>
      <c r="D247" s="12">
        <v>31.061881011181185</v>
      </c>
      <c r="E247" s="12">
        <v>0.22814610984467112</v>
      </c>
      <c r="F247" s="12">
        <v>0.7649619627404739</v>
      </c>
      <c r="G247" s="13" t="s">
        <v>31</v>
      </c>
    </row>
    <row r="248">
      <c r="A248" s="11">
        <v>83.50244195749949</v>
      </c>
      <c r="B248" s="12">
        <v>20.058634111832916</v>
      </c>
      <c r="C248" s="12">
        <v>42.438205765381205</v>
      </c>
      <c r="D248" s="12">
        <v>33.66600507232845</v>
      </c>
      <c r="E248" s="12">
        <v>0.46366369268971885</v>
      </c>
      <c r="F248" s="12">
        <v>1.1915838056829149</v>
      </c>
      <c r="G248" s="13" t="s">
        <v>33</v>
      </c>
    </row>
    <row r="249">
      <c r="A249" s="11">
        <v>68.33015740966978</v>
      </c>
      <c r="B249" s="12">
        <v>25.71384264809461</v>
      </c>
      <c r="C249" s="12">
        <v>37.935646121811565</v>
      </c>
      <c r="D249" s="12">
        <v>35.76873351427671</v>
      </c>
      <c r="E249" s="12">
        <v>0.664402321210946</v>
      </c>
      <c r="F249" s="12">
        <v>1.2536841065376203</v>
      </c>
      <c r="G249" s="13" t="s">
        <v>32</v>
      </c>
    </row>
    <row r="250">
      <c r="A250" s="11">
        <v>79.27239478646061</v>
      </c>
      <c r="B250" s="12">
        <v>17.482237026543434</v>
      </c>
      <c r="C250" s="12">
        <v>52.490585129860186</v>
      </c>
      <c r="D250" s="12">
        <v>33.25179756165516</v>
      </c>
      <c r="E250" s="12">
        <v>0.3861356137298835</v>
      </c>
      <c r="F250" s="12">
        <v>1.0284537174722743</v>
      </c>
      <c r="G250" s="13" t="s">
        <v>27</v>
      </c>
    </row>
    <row r="251">
      <c r="A251" s="11">
        <v>84.65695948355588</v>
      </c>
      <c r="B251" s="12">
        <v>23.12384790642023</v>
      </c>
      <c r="C251" s="12">
        <v>44.65050511572157</v>
      </c>
      <c r="D251" s="12">
        <v>33.729148726968916</v>
      </c>
      <c r="E251" s="12">
        <v>0.5733186810430599</v>
      </c>
      <c r="F251" s="12">
        <v>1.2524411460063696</v>
      </c>
      <c r="G251" s="13" t="s">
        <v>33</v>
      </c>
    </row>
    <row r="252">
      <c r="A252" s="11">
        <v>109.7333348960334</v>
      </c>
      <c r="B252" s="12">
        <v>12.871450010536751</v>
      </c>
      <c r="C252" s="12">
        <v>58.513255207155204</v>
      </c>
      <c r="D252" s="12">
        <v>29.197849703035182</v>
      </c>
      <c r="E252" s="12">
        <v>0.12332693490850952</v>
      </c>
      <c r="F252" s="12">
        <v>0.6906530268044793</v>
      </c>
      <c r="G252" s="13" t="s">
        <v>30</v>
      </c>
    </row>
    <row r="253">
      <c r="A253" s="11">
        <v>78.14996911322704</v>
      </c>
      <c r="B253" s="12">
        <v>18.086361736796473</v>
      </c>
      <c r="C253" s="12">
        <v>45.20893063505895</v>
      </c>
      <c r="D253" s="12">
        <v>31.384993996401267</v>
      </c>
      <c r="E253" s="12">
        <v>0.32444754849284774</v>
      </c>
      <c r="F253" s="12">
        <v>0.9834068856086708</v>
      </c>
      <c r="G253" s="13" t="s">
        <v>34</v>
      </c>
    </row>
    <row r="254">
      <c r="A254" s="11">
        <v>91.71366157548134</v>
      </c>
      <c r="B254" s="12">
        <v>17.135389988601755</v>
      </c>
      <c r="C254" s="12">
        <v>61.45266375243631</v>
      </c>
      <c r="D254" s="12">
        <v>31.84173505249351</v>
      </c>
      <c r="E254" s="12">
        <v>0.2550124190944655</v>
      </c>
      <c r="F254" s="12">
        <v>0.761165942462852</v>
      </c>
      <c r="G254" s="13" t="s">
        <v>33</v>
      </c>
    </row>
    <row r="255">
      <c r="A255" s="11">
        <v>95.37780744068063</v>
      </c>
      <c r="B255" s="12">
        <v>12.638850495804235</v>
      </c>
      <c r="C255" s="12">
        <v>60.00975058263843</v>
      </c>
      <c r="D255" s="12">
        <v>29.845747270924953</v>
      </c>
      <c r="E255" s="12">
        <v>0.18145470360776575</v>
      </c>
      <c r="F255" s="12">
        <v>0.6826364419471644</v>
      </c>
      <c r="G255" s="13" t="s">
        <v>29</v>
      </c>
    </row>
    <row r="256">
      <c r="A256" s="11">
        <v>106.4736619703981</v>
      </c>
      <c r="B256" s="12">
        <v>17.892036863795056</v>
      </c>
      <c r="C256" s="12">
        <v>56.54501094825177</v>
      </c>
      <c r="D256" s="12">
        <v>32.15146226480915</v>
      </c>
      <c r="E256" s="12">
        <v>0.2505918934494695</v>
      </c>
      <c r="F256" s="12">
        <v>0.9802106629903434</v>
      </c>
      <c r="G256" s="13" t="s">
        <v>30</v>
      </c>
    </row>
    <row r="257">
      <c r="A257" s="11">
        <v>87.26207557793748</v>
      </c>
      <c r="B257" s="12">
        <v>21.39300158984226</v>
      </c>
      <c r="C257" s="12">
        <v>34.49742674892238</v>
      </c>
      <c r="D257" s="12">
        <v>33.24516829305334</v>
      </c>
      <c r="E257" s="12">
        <v>0.5580453163358695</v>
      </c>
      <c r="F257" s="12">
        <v>1.2749957709214559</v>
      </c>
      <c r="G257" s="13" t="s">
        <v>33</v>
      </c>
    </row>
    <row r="258">
      <c r="A258" s="11">
        <v>97.48286120881271</v>
      </c>
      <c r="B258" s="12">
        <v>19.540056366081057</v>
      </c>
      <c r="C258" s="12">
        <v>48.814818096280675</v>
      </c>
      <c r="D258" s="12">
        <v>33.73413877673626</v>
      </c>
      <c r="E258" s="12">
        <v>0.3843813983436179</v>
      </c>
      <c r="F258" s="12">
        <v>1.080502530059767</v>
      </c>
      <c r="G258" s="13" t="s">
        <v>31</v>
      </c>
    </row>
    <row r="259">
      <c r="A259" s="11">
        <v>71.2458705693688</v>
      </c>
      <c r="B259" s="12">
        <v>14.841627009806619</v>
      </c>
      <c r="C259" s="12">
        <v>67.59355707067361</v>
      </c>
      <c r="D259" s="12">
        <v>30.279081365009535</v>
      </c>
      <c r="E259" s="12">
        <v>0.13480424926494755</v>
      </c>
      <c r="F259" s="12">
        <v>0.7953892234194887</v>
      </c>
      <c r="G259" s="13" t="s">
        <v>32</v>
      </c>
    </row>
    <row r="260">
      <c r="A260" s="11">
        <v>110.88805677461583</v>
      </c>
      <c r="B260" s="12">
        <v>16.49308192702729</v>
      </c>
      <c r="C260" s="12">
        <v>54.368180990413755</v>
      </c>
      <c r="D260" s="12">
        <v>31.195829562970612</v>
      </c>
      <c r="E260" s="12">
        <v>0.2013687506344296</v>
      </c>
      <c r="F260" s="12">
        <v>0.8754536484786797</v>
      </c>
      <c r="G260" s="13" t="s">
        <v>30</v>
      </c>
    </row>
    <row r="261">
      <c r="A261" s="11">
        <v>68.56564807559866</v>
      </c>
      <c r="B261" s="12">
        <v>18.992414697834665</v>
      </c>
      <c r="C261" s="12">
        <v>60.90022836979226</v>
      </c>
      <c r="D261" s="12">
        <v>31.86630697341025</v>
      </c>
      <c r="E261" s="12">
        <v>0.26764928853211534</v>
      </c>
      <c r="F261" s="12">
        <v>0.8044071557255098</v>
      </c>
      <c r="G261" s="13" t="s">
        <v>32</v>
      </c>
    </row>
    <row r="262">
      <c r="A262" s="11">
        <v>85.33599283649447</v>
      </c>
      <c r="B262" s="12">
        <v>25.837884044486238</v>
      </c>
      <c r="C262" s="12">
        <v>29.10382526872561</v>
      </c>
      <c r="D262" s="12">
        <v>35.378956529688736</v>
      </c>
      <c r="E262" s="12">
        <v>0.6098693485191278</v>
      </c>
      <c r="F262" s="12">
        <v>1.2456314232944854</v>
      </c>
      <c r="G262" s="13" t="s">
        <v>33</v>
      </c>
    </row>
    <row r="263">
      <c r="A263" s="11">
        <v>96.08486055213558</v>
      </c>
      <c r="B263" s="12">
        <v>18.038908873184386</v>
      </c>
      <c r="C263" s="12">
        <v>50.284484496144245</v>
      </c>
      <c r="D263" s="12">
        <v>33.64156958174667</v>
      </c>
      <c r="E263" s="12">
        <v>0.31870309067915636</v>
      </c>
      <c r="F263" s="12">
        <v>0.9827652468702563</v>
      </c>
      <c r="G263" s="13" t="s">
        <v>31</v>
      </c>
    </row>
    <row r="264">
      <c r="A264" s="11">
        <v>71.86613293609093</v>
      </c>
      <c r="B264" s="12">
        <v>17.5831473086346</v>
      </c>
      <c r="C264" s="12">
        <v>51.53787439048817</v>
      </c>
      <c r="D264" s="12">
        <v>31.505054994567438</v>
      </c>
      <c r="E264" s="12">
        <v>0.33390354654001936</v>
      </c>
      <c r="F264" s="12">
        <v>0.973828551373049</v>
      </c>
      <c r="G264" s="13" t="s">
        <v>32</v>
      </c>
    </row>
    <row r="265">
      <c r="A265" s="11">
        <v>97.37074127215071</v>
      </c>
      <c r="B265" s="12">
        <v>15.373476853714745</v>
      </c>
      <c r="C265" s="12">
        <v>59.44400154783338</v>
      </c>
      <c r="D265" s="12">
        <v>31.413351731621972</v>
      </c>
      <c r="E265" s="12">
        <v>0.24914552872861317</v>
      </c>
      <c r="F265" s="12">
        <v>0.9940165255132356</v>
      </c>
      <c r="G265" s="13" t="s">
        <v>31</v>
      </c>
    </row>
    <row r="266">
      <c r="A266" s="11">
        <v>95.72018305483515</v>
      </c>
      <c r="B266" s="12">
        <v>21.676573464683315</v>
      </c>
      <c r="C266" s="12">
        <v>58.97844054883879</v>
      </c>
      <c r="D266" s="12">
        <v>32.586283596150594</v>
      </c>
      <c r="E266" s="12">
        <v>0.4759499335217491</v>
      </c>
      <c r="F266" s="12">
        <v>1.195662716535963</v>
      </c>
      <c r="G266" s="13" t="s">
        <v>29</v>
      </c>
    </row>
    <row r="267">
      <c r="A267" s="11">
        <v>72.35078787261355</v>
      </c>
      <c r="B267" s="12">
        <v>15.566248022233282</v>
      </c>
      <c r="C267" s="12">
        <v>57.68513662580014</v>
      </c>
      <c r="D267" s="12">
        <v>31.037481205048707</v>
      </c>
      <c r="E267" s="12">
        <v>0.20532911051725963</v>
      </c>
      <c r="F267" s="12">
        <v>0.8526192230160372</v>
      </c>
      <c r="G267" s="13" t="s">
        <v>24</v>
      </c>
    </row>
    <row r="268">
      <c r="A268" s="11">
        <v>103.99507628506325</v>
      </c>
      <c r="B268" s="12">
        <v>18.7136525718155</v>
      </c>
      <c r="C268" s="12">
        <v>52.11601630187539</v>
      </c>
      <c r="D268" s="12">
        <v>31.453222782269272</v>
      </c>
      <c r="E268" s="12">
        <v>0.28538037691046014</v>
      </c>
      <c r="F268" s="12">
        <v>0.8921708361040013</v>
      </c>
      <c r="G268" s="13" t="s">
        <v>36</v>
      </c>
    </row>
    <row r="269">
      <c r="A269" s="11">
        <v>60.23271324063429</v>
      </c>
      <c r="B269" s="12">
        <v>13.01325085280818</v>
      </c>
      <c r="C269" s="12">
        <v>67.75375000177468</v>
      </c>
      <c r="D269" s="12">
        <v>30.8863110367484</v>
      </c>
      <c r="E269" s="12">
        <v>0.14250499600265476</v>
      </c>
      <c r="F269" s="12">
        <v>0.7262960747399749</v>
      </c>
      <c r="G269" s="13" t="s">
        <v>26</v>
      </c>
    </row>
    <row r="270">
      <c r="A270" s="11">
        <v>79.3704291827988</v>
      </c>
      <c r="B270" s="12">
        <v>16.43308838318318</v>
      </c>
      <c r="C270" s="12">
        <v>55.69371337434794</v>
      </c>
      <c r="D270" s="12">
        <v>31.72489703273268</v>
      </c>
      <c r="E270" s="12">
        <v>0.2436246871042711</v>
      </c>
      <c r="F270" s="12">
        <v>0.8379607019732197</v>
      </c>
      <c r="G270" s="13" t="s">
        <v>24</v>
      </c>
    </row>
    <row r="271">
      <c r="A271" s="11">
        <v>93.32686510923597</v>
      </c>
      <c r="B271" s="12">
        <v>15.393877010122855</v>
      </c>
      <c r="C271" s="12">
        <v>54.3907224106307</v>
      </c>
      <c r="D271" s="12">
        <v>31.532507361770726</v>
      </c>
      <c r="E271" s="12">
        <v>0.2923576387367796</v>
      </c>
      <c r="F271" s="12">
        <v>0.8176066989119057</v>
      </c>
      <c r="G271" s="13" t="s">
        <v>29</v>
      </c>
    </row>
    <row r="272">
      <c r="A272" s="11">
        <v>66.85165950557885</v>
      </c>
      <c r="B272" s="12">
        <v>21.445443160070507</v>
      </c>
      <c r="C272" s="12">
        <v>42.92240232397077</v>
      </c>
      <c r="D272" s="12">
        <v>33.396574206103935</v>
      </c>
      <c r="E272" s="12">
        <v>0.53361022188294</v>
      </c>
      <c r="F272" s="12">
        <v>1.1208273737867986</v>
      </c>
      <c r="G272" s="13" t="s">
        <v>25</v>
      </c>
    </row>
    <row r="273">
      <c r="A273" s="11">
        <v>77.04565196503468</v>
      </c>
      <c r="B273" s="12">
        <v>13.0325308595482</v>
      </c>
      <c r="C273" s="12">
        <v>57.98828326345341</v>
      </c>
      <c r="D273" s="12">
        <v>30.995777296800483</v>
      </c>
      <c r="E273" s="12">
        <v>0.23268562814096244</v>
      </c>
      <c r="F273" s="12">
        <v>0.8177814836937498</v>
      </c>
      <c r="G273" s="13" t="s">
        <v>32</v>
      </c>
    </row>
    <row r="274">
      <c r="A274" s="11">
        <v>93.1739144396013</v>
      </c>
      <c r="B274" s="12">
        <v>19.98948214491963</v>
      </c>
      <c r="C274" s="12">
        <v>54.00079545575701</v>
      </c>
      <c r="D274" s="12">
        <v>31.349930444115664</v>
      </c>
      <c r="E274" s="12">
        <v>0.2264511805456218</v>
      </c>
      <c r="F274" s="12">
        <v>0.9071530449876493</v>
      </c>
      <c r="G274" s="13" t="s">
        <v>29</v>
      </c>
    </row>
    <row r="275">
      <c r="A275" s="11">
        <v>104.3988638839468</v>
      </c>
      <c r="B275" s="12">
        <v>12.454526685376019</v>
      </c>
      <c r="C275" s="12">
        <v>64.85679609502229</v>
      </c>
      <c r="D275" s="12">
        <v>29.281674551335644</v>
      </c>
      <c r="E275" s="12">
        <v>0.14056172416281779</v>
      </c>
      <c r="F275" s="12">
        <v>0.6922664793236469</v>
      </c>
      <c r="G275" s="13" t="s">
        <v>30</v>
      </c>
    </row>
    <row r="276">
      <c r="A276" s="11">
        <v>79.70382753505304</v>
      </c>
      <c r="B276" s="12">
        <v>22.7338568283813</v>
      </c>
      <c r="C276" s="12">
        <v>44.936733333990425</v>
      </c>
      <c r="D276" s="12">
        <v>33.93807759760792</v>
      </c>
      <c r="E276" s="12">
        <v>0.49523605730635056</v>
      </c>
      <c r="F276" s="12">
        <v>1.085832717792702</v>
      </c>
      <c r="G276" s="13" t="s">
        <v>27</v>
      </c>
    </row>
    <row r="277">
      <c r="A277" s="11">
        <v>88.64170587792721</v>
      </c>
      <c r="B277" s="12">
        <v>12.14713655737091</v>
      </c>
      <c r="C277" s="12">
        <v>65.1373748689923</v>
      </c>
      <c r="D277" s="12">
        <v>30.616494205952897</v>
      </c>
      <c r="E277" s="12">
        <v>0.14878510584350196</v>
      </c>
      <c r="F277" s="12">
        <v>0.7563613629813057</v>
      </c>
      <c r="G277" s="13" t="s">
        <v>31</v>
      </c>
    </row>
    <row r="278">
      <c r="A278" s="11">
        <v>82.25630224607097</v>
      </c>
      <c r="B278" s="12">
        <v>18.681579669481945</v>
      </c>
      <c r="C278" s="12">
        <v>58.946907575960836</v>
      </c>
      <c r="D278" s="12">
        <v>32.3354332577966</v>
      </c>
      <c r="E278" s="12">
        <v>0.28526705259026425</v>
      </c>
      <c r="F278" s="12">
        <v>0.9789742309437142</v>
      </c>
      <c r="G278" s="13" t="s">
        <v>35</v>
      </c>
    </row>
    <row r="279">
      <c r="A279" s="11">
        <v>76.90488358241099</v>
      </c>
      <c r="B279" s="12">
        <v>11.630824845795148</v>
      </c>
      <c r="C279" s="12">
        <v>67.18279362678513</v>
      </c>
      <c r="D279" s="12">
        <v>29.17503649343419</v>
      </c>
      <c r="E279" s="12">
        <v>0.11309479956710579</v>
      </c>
      <c r="F279" s="12">
        <v>0.7231797324192805</v>
      </c>
      <c r="G279" s="13" t="s">
        <v>24</v>
      </c>
    </row>
    <row r="280">
      <c r="A280" s="11">
        <v>66.01864192536321</v>
      </c>
      <c r="B280" s="12">
        <v>24.095104387528583</v>
      </c>
      <c r="C280" s="12">
        <v>41.29773640571485</v>
      </c>
      <c r="D280" s="12">
        <v>34.071424947676064</v>
      </c>
      <c r="E280" s="12">
        <v>0.5327682992698533</v>
      </c>
      <c r="F280" s="12">
        <v>1.2604050424687767</v>
      </c>
      <c r="G280" s="13" t="s">
        <v>25</v>
      </c>
    </row>
    <row r="281">
      <c r="A281" s="11">
        <v>91.34046490311785</v>
      </c>
      <c r="B281" s="12">
        <v>18.823281847866827</v>
      </c>
      <c r="C281" s="12">
        <v>47.552983813323266</v>
      </c>
      <c r="D281" s="12">
        <v>32.91376265378682</v>
      </c>
      <c r="E281" s="12">
        <v>0.38219929255700763</v>
      </c>
      <c r="F281" s="12">
        <v>0.975430600442179</v>
      </c>
      <c r="G281" s="13" t="s">
        <v>33</v>
      </c>
    </row>
    <row r="282">
      <c r="A282" s="11">
        <v>106.95730694159181</v>
      </c>
      <c r="B282" s="12">
        <v>16.107160636737543</v>
      </c>
      <c r="C282" s="12">
        <v>58.456136594584876</v>
      </c>
      <c r="D282" s="12">
        <v>30.120762701528786</v>
      </c>
      <c r="E282" s="12">
        <v>0.27143531692849865</v>
      </c>
      <c r="F282" s="12">
        <v>0.8264003817214025</v>
      </c>
      <c r="G282" s="13" t="s">
        <v>30</v>
      </c>
    </row>
    <row r="283">
      <c r="A283" s="11">
        <v>73.9070039336646</v>
      </c>
      <c r="B283" s="12">
        <v>18.312552868021125</v>
      </c>
      <c r="C283" s="12">
        <v>47.81362264385311</v>
      </c>
      <c r="D283" s="12">
        <v>31.846908838138443</v>
      </c>
      <c r="E283" s="12">
        <v>0.3310095511444962</v>
      </c>
      <c r="F283" s="12">
        <v>0.9258446628046076</v>
      </c>
      <c r="G283" s="13" t="s">
        <v>27</v>
      </c>
    </row>
    <row r="284">
      <c r="A284" s="11">
        <v>89.7925178237305</v>
      </c>
      <c r="B284" s="12">
        <v>17.445689137711156</v>
      </c>
      <c r="C284" s="12">
        <v>53.917741575086474</v>
      </c>
      <c r="D284" s="12">
        <v>30.16594264704397</v>
      </c>
      <c r="E284" s="12">
        <v>0.2311195232625939</v>
      </c>
      <c r="F284" s="12">
        <v>0.8734728899138945</v>
      </c>
      <c r="G284" s="13" t="s">
        <v>35</v>
      </c>
    </row>
    <row r="285">
      <c r="A285" s="11">
        <v>72.90231082085647</v>
      </c>
      <c r="B285" s="12">
        <v>21.080500446423308</v>
      </c>
      <c r="C285" s="12">
        <v>47.674806977816054</v>
      </c>
      <c r="D285" s="12">
        <v>33.5050504064941</v>
      </c>
      <c r="E285" s="12">
        <v>0.3204202571637068</v>
      </c>
      <c r="F285" s="12">
        <v>1.015206639423453</v>
      </c>
      <c r="G285" s="13" t="s">
        <v>27</v>
      </c>
    </row>
    <row r="286">
      <c r="A286" s="11">
        <v>74.38823027539607</v>
      </c>
      <c r="B286" s="12">
        <v>12.671694503057042</v>
      </c>
      <c r="C286" s="12">
        <v>62.80025815946043</v>
      </c>
      <c r="D286" s="12">
        <v>29.775458761109636</v>
      </c>
      <c r="E286" s="12">
        <v>0.1850884595033826</v>
      </c>
      <c r="F286" s="12">
        <v>0.6651031715968069</v>
      </c>
      <c r="G286" s="13" t="s">
        <v>25</v>
      </c>
    </row>
    <row r="287">
      <c r="A287" s="11">
        <v>88.89831177872401</v>
      </c>
      <c r="B287" s="12">
        <v>23.53169561397507</v>
      </c>
      <c r="C287" s="12">
        <v>50.155708414192745</v>
      </c>
      <c r="D287" s="12">
        <v>32.9432382055756</v>
      </c>
      <c r="E287" s="12">
        <v>0.4245082263498545</v>
      </c>
      <c r="F287" s="12">
        <v>1.1567885127277493</v>
      </c>
      <c r="G287" s="13" t="s">
        <v>35</v>
      </c>
    </row>
    <row r="288">
      <c r="A288" s="11">
        <v>101.65132044404949</v>
      </c>
      <c r="B288" s="12">
        <v>16.760495121059204</v>
      </c>
      <c r="C288" s="12">
        <v>52.11585613988589</v>
      </c>
      <c r="D288" s="12">
        <v>31.880855719421366</v>
      </c>
      <c r="E288" s="12">
        <v>0.298451116419987</v>
      </c>
      <c r="F288" s="12">
        <v>0.9256392661686116</v>
      </c>
      <c r="G288" s="13" t="s">
        <v>29</v>
      </c>
    </row>
    <row r="289">
      <c r="A289" s="11">
        <v>88.16192605670528</v>
      </c>
      <c r="B289" s="12">
        <v>25.04576469107473</v>
      </c>
      <c r="C289" s="12">
        <v>42.31081689673493</v>
      </c>
      <c r="D289" s="12">
        <v>34.34924958010748</v>
      </c>
      <c r="E289" s="12">
        <v>0.5721117177579044</v>
      </c>
      <c r="F289" s="12">
        <v>1.2045156616911188</v>
      </c>
      <c r="G289" s="13" t="s">
        <v>28</v>
      </c>
    </row>
    <row r="290">
      <c r="A290" s="11">
        <v>84.60203875095897</v>
      </c>
      <c r="B290" s="12">
        <v>22.066086740025085</v>
      </c>
      <c r="C290" s="12">
        <v>46.10979129757314</v>
      </c>
      <c r="D290" s="12">
        <v>34.24545705217833</v>
      </c>
      <c r="E290" s="12">
        <v>0.5860503117822649</v>
      </c>
      <c r="F290" s="12">
        <v>1.2510706211904319</v>
      </c>
      <c r="G290" s="13" t="s">
        <v>35</v>
      </c>
    </row>
    <row r="291">
      <c r="A291" s="11">
        <v>79.93730488558926</v>
      </c>
      <c r="B291" s="12">
        <v>15.9058755286989</v>
      </c>
      <c r="C291" s="12">
        <v>58.41052948315139</v>
      </c>
      <c r="D291" s="12">
        <v>30.65302701196203</v>
      </c>
      <c r="E291" s="12">
        <v>0.2774860623182387</v>
      </c>
      <c r="F291" s="12">
        <v>0.7105714046287609</v>
      </c>
      <c r="G291" s="13" t="s">
        <v>34</v>
      </c>
    </row>
    <row r="292">
      <c r="A292" s="11">
        <v>104.91203480682327</v>
      </c>
      <c r="B292" s="12">
        <v>19.07407907209944</v>
      </c>
      <c r="C292" s="12">
        <v>50.870134038029654</v>
      </c>
      <c r="D292" s="12">
        <v>32.78679866038423</v>
      </c>
      <c r="E292" s="12">
        <v>0.39311713539199544</v>
      </c>
      <c r="F292" s="12">
        <v>1.0419348581992607</v>
      </c>
      <c r="G292" s="13" t="s">
        <v>36</v>
      </c>
    </row>
    <row r="293">
      <c r="A293" s="11">
        <v>95.25290242053876</v>
      </c>
      <c r="B293" s="12">
        <v>19.147593239391657</v>
      </c>
      <c r="C293" s="12">
        <v>51.54633652457248</v>
      </c>
      <c r="D293" s="12">
        <v>33.448603973201536</v>
      </c>
      <c r="E293" s="12">
        <v>0.3412286122806257</v>
      </c>
      <c r="F293" s="12">
        <v>0.9856132957847261</v>
      </c>
      <c r="G293" s="13" t="s">
        <v>31</v>
      </c>
    </row>
    <row r="294">
      <c r="A294" s="11">
        <v>79.05695534875765</v>
      </c>
      <c r="B294" s="12">
        <v>15.312300195772425</v>
      </c>
      <c r="C294" s="12">
        <v>53.92900495478227</v>
      </c>
      <c r="D294" s="12">
        <v>31.364195489959492</v>
      </c>
      <c r="E294" s="12">
        <v>0.22801677466599526</v>
      </c>
      <c r="F294" s="12">
        <v>0.8653131059113409</v>
      </c>
      <c r="G294" s="13" t="s">
        <v>24</v>
      </c>
    </row>
    <row r="295">
      <c r="A295" s="11">
        <v>79.99269306215322</v>
      </c>
      <c r="B295" s="12">
        <v>12.968417213370747</v>
      </c>
      <c r="C295" s="12">
        <v>63.54782930584901</v>
      </c>
      <c r="D295" s="12">
        <v>29.683561740762055</v>
      </c>
      <c r="E295" s="12">
        <v>0.13412083110102627</v>
      </c>
      <c r="F295" s="12">
        <v>0.6987193975704808</v>
      </c>
      <c r="G295" s="13" t="s">
        <v>34</v>
      </c>
    </row>
    <row r="296">
      <c r="A296" s="11">
        <v>97.35435928660053</v>
      </c>
      <c r="B296" s="12">
        <v>24.853609876332886</v>
      </c>
      <c r="C296" s="12">
        <v>28.298912952131488</v>
      </c>
      <c r="D296" s="12">
        <v>34.72441972307768</v>
      </c>
      <c r="E296" s="12">
        <v>0.6035882894642216</v>
      </c>
      <c r="F296" s="12">
        <v>1.3659074897739574</v>
      </c>
      <c r="G296" s="13" t="s">
        <v>31</v>
      </c>
    </row>
    <row r="297">
      <c r="A297" s="11">
        <v>93.78167446722117</v>
      </c>
      <c r="B297" s="12">
        <v>23.749095677221064</v>
      </c>
      <c r="C297" s="12">
        <v>49.38058288683554</v>
      </c>
      <c r="D297" s="12">
        <v>32.903405938961484</v>
      </c>
      <c r="E297" s="12">
        <v>0.4932014310201813</v>
      </c>
      <c r="F297" s="12">
        <v>1.0001123945448382</v>
      </c>
      <c r="G297" s="13" t="s">
        <v>31</v>
      </c>
    </row>
    <row r="298">
      <c r="A298" s="11">
        <v>71.01742231150489</v>
      </c>
      <c r="B298" s="12">
        <v>14.579121039711469</v>
      </c>
      <c r="C298" s="12">
        <v>63.48462291632146</v>
      </c>
      <c r="D298" s="12">
        <v>29.995376259883717</v>
      </c>
      <c r="E298" s="12">
        <v>0.15855318037107927</v>
      </c>
      <c r="F298" s="12">
        <v>0.6488929951721364</v>
      </c>
      <c r="G298" s="13" t="s">
        <v>25</v>
      </c>
    </row>
    <row r="299">
      <c r="A299" s="11">
        <v>77.38513475742812</v>
      </c>
      <c r="B299" s="12">
        <v>16.935946803152213</v>
      </c>
      <c r="C299" s="12">
        <v>59.2723210449371</v>
      </c>
      <c r="D299" s="12">
        <v>31.09552167595239</v>
      </c>
      <c r="E299" s="12">
        <v>0.2605780100061711</v>
      </c>
      <c r="F299" s="12">
        <v>0.8412569176418848</v>
      </c>
      <c r="G299" s="13" t="s">
        <v>24</v>
      </c>
    </row>
    <row r="300">
      <c r="A300" s="11">
        <v>62.31971904426482</v>
      </c>
      <c r="B300" s="12">
        <v>17.400803161502903</v>
      </c>
      <c r="C300" s="12">
        <v>58.80375007603836</v>
      </c>
      <c r="D300" s="12">
        <v>32.74437701901039</v>
      </c>
      <c r="E300" s="12">
        <v>0.22292333310959148</v>
      </c>
      <c r="F300" s="12">
        <v>0.9310402755508059</v>
      </c>
      <c r="G300" s="13" t="s">
        <v>26</v>
      </c>
    </row>
    <row r="301">
      <c r="A301" s="11">
        <v>105.5687489600268</v>
      </c>
      <c r="B301" s="12">
        <v>25.054063078958283</v>
      </c>
      <c r="C301" s="12">
        <v>48.52751472570847</v>
      </c>
      <c r="D301" s="12">
        <v>33.37714185941368</v>
      </c>
      <c r="E301" s="12">
        <v>0.5445848445370932</v>
      </c>
      <c r="F301" s="12">
        <v>1.2558482006647733</v>
      </c>
      <c r="G301" s="13" t="s">
        <v>36</v>
      </c>
    </row>
    <row r="302">
      <c r="A302" s="11">
        <v>91.81168726331683</v>
      </c>
      <c r="B302" s="12">
        <v>23.661747927498414</v>
      </c>
      <c r="C302" s="12">
        <v>34.816472135421435</v>
      </c>
      <c r="D302" s="12">
        <v>33.01984573041729</v>
      </c>
      <c r="E302" s="12">
        <v>0.5514464748936109</v>
      </c>
      <c r="F302" s="12">
        <v>1.2360868317244944</v>
      </c>
      <c r="G302" s="13" t="s">
        <v>33</v>
      </c>
    </row>
    <row r="303">
      <c r="A303" s="11">
        <v>90.12845509638849</v>
      </c>
      <c r="B303" s="12">
        <v>21.562085122352727</v>
      </c>
      <c r="C303" s="12">
        <v>36.08184686483237</v>
      </c>
      <c r="D303" s="12">
        <v>32.71287312869157</v>
      </c>
      <c r="E303" s="12">
        <v>0.4323424050216128</v>
      </c>
      <c r="F303" s="12">
        <v>1.1813915246020796</v>
      </c>
      <c r="G303" s="13" t="s">
        <v>31</v>
      </c>
    </row>
    <row r="304">
      <c r="A304" s="11">
        <v>96.93682664089656</v>
      </c>
      <c r="B304" s="12">
        <v>18.694106522976917</v>
      </c>
      <c r="C304" s="12">
        <v>45.941159648486114</v>
      </c>
      <c r="D304" s="12">
        <v>33.849979671966736</v>
      </c>
      <c r="E304" s="12">
        <v>0.3490094180972647</v>
      </c>
      <c r="F304" s="12">
        <v>0.933186202861234</v>
      </c>
      <c r="G304" s="13" t="s">
        <v>31</v>
      </c>
    </row>
    <row r="305">
      <c r="A305" s="11">
        <v>103.64748540752656</v>
      </c>
      <c r="B305" s="12">
        <v>20.28036488355734</v>
      </c>
      <c r="C305" s="12">
        <v>46.468198848559275</v>
      </c>
      <c r="D305" s="12">
        <v>32.6098414907669</v>
      </c>
      <c r="E305" s="12">
        <v>0.39907407909927695</v>
      </c>
      <c r="F305" s="12">
        <v>0.9025190282333212</v>
      </c>
      <c r="G305" s="13" t="s">
        <v>30</v>
      </c>
    </row>
    <row r="306">
      <c r="A306" s="11">
        <v>100.4531525355318</v>
      </c>
      <c r="B306" s="12">
        <v>18.835285264458022</v>
      </c>
      <c r="C306" s="12">
        <v>58.20935216516195</v>
      </c>
      <c r="D306" s="12">
        <v>31.787258819404336</v>
      </c>
      <c r="E306" s="12">
        <v>0.21817238567366593</v>
      </c>
      <c r="F306" s="12">
        <v>0.9743091574722316</v>
      </c>
      <c r="G306" s="13" t="s">
        <v>36</v>
      </c>
    </row>
    <row r="307">
      <c r="A307" s="11">
        <v>104.70141821989297</v>
      </c>
      <c r="B307" s="12">
        <v>23.448450670427043</v>
      </c>
      <c r="C307" s="12">
        <v>39.071596445287994</v>
      </c>
      <c r="D307" s="12">
        <v>33.18378145515951</v>
      </c>
      <c r="E307" s="12">
        <v>0.548253535784548</v>
      </c>
      <c r="F307" s="12">
        <v>1.3200368504561288</v>
      </c>
      <c r="G307" s="13" t="s">
        <v>36</v>
      </c>
    </row>
    <row r="308">
      <c r="A308" s="11">
        <v>74.76707024003423</v>
      </c>
      <c r="B308" s="12">
        <v>11.961296207824848</v>
      </c>
      <c r="C308" s="12">
        <v>64.53761279958526</v>
      </c>
      <c r="D308" s="12">
        <v>30.703179067826063</v>
      </c>
      <c r="E308" s="12">
        <v>0.12219233664902633</v>
      </c>
      <c r="F308" s="12">
        <v>0.6716521681218047</v>
      </c>
      <c r="G308" s="13" t="s">
        <v>25</v>
      </c>
    </row>
    <row r="309">
      <c r="A309" s="11">
        <v>112.09543471615646</v>
      </c>
      <c r="B309" s="12">
        <v>15.38007238229551</v>
      </c>
      <c r="C309" s="12">
        <v>55.80480638264194</v>
      </c>
      <c r="D309" s="12">
        <v>31.259966571180353</v>
      </c>
      <c r="E309" s="12">
        <v>0.2474213825339772</v>
      </c>
      <c r="F309" s="12">
        <v>0.9581984164424749</v>
      </c>
      <c r="G309" s="13" t="s">
        <v>30</v>
      </c>
    </row>
    <row r="310">
      <c r="A310" s="11">
        <v>103.03302030008507</v>
      </c>
      <c r="B310" s="12">
        <v>21.733632011281387</v>
      </c>
      <c r="C310" s="12">
        <v>33.46890709695127</v>
      </c>
      <c r="D310" s="12">
        <v>34.12389782732289</v>
      </c>
      <c r="E310" s="12">
        <v>0.5585833143058874</v>
      </c>
      <c r="F310" s="12">
        <v>1.116497490757501</v>
      </c>
      <c r="G310" s="13" t="s">
        <v>30</v>
      </c>
    </row>
    <row r="311">
      <c r="A311" s="11">
        <v>84.32213221841482</v>
      </c>
      <c r="B311" s="12">
        <v>16.03184395843936</v>
      </c>
      <c r="C311" s="12">
        <v>59.00812417227799</v>
      </c>
      <c r="D311" s="12">
        <v>31.192602662178825</v>
      </c>
      <c r="E311" s="12">
        <v>0.2560134084806027</v>
      </c>
      <c r="F311" s="12">
        <v>0.8592422459440735</v>
      </c>
      <c r="G311" s="13" t="s">
        <v>35</v>
      </c>
    </row>
    <row r="312">
      <c r="A312" s="11">
        <v>87.96963935746413</v>
      </c>
      <c r="B312" s="12">
        <v>18.27655260674265</v>
      </c>
      <c r="C312" s="12">
        <v>44.82203649516034</v>
      </c>
      <c r="D312" s="12">
        <v>32.956569198264916</v>
      </c>
      <c r="E312" s="12">
        <v>0.3076618604078492</v>
      </c>
      <c r="F312" s="12">
        <v>0.9267609149134428</v>
      </c>
      <c r="G312" s="13" t="s">
        <v>35</v>
      </c>
    </row>
    <row r="313">
      <c r="A313" s="11">
        <v>74.97051446696784</v>
      </c>
      <c r="B313" s="12">
        <v>19.995883467494785</v>
      </c>
      <c r="C313" s="12">
        <v>44.241740138761756</v>
      </c>
      <c r="D313" s="12">
        <v>32.06025072987672</v>
      </c>
      <c r="E313" s="12">
        <v>0.3465388192992659</v>
      </c>
      <c r="F313" s="12">
        <v>1.0493225142301787</v>
      </c>
      <c r="G313" s="13" t="s">
        <v>24</v>
      </c>
    </row>
    <row r="314">
      <c r="A314" s="11">
        <v>96.50465606884846</v>
      </c>
      <c r="B314" s="12">
        <v>24.971659378218575</v>
      </c>
      <c r="C314" s="12">
        <v>32.50030235144672</v>
      </c>
      <c r="D314" s="12">
        <v>34.021218229431184</v>
      </c>
      <c r="E314" s="12">
        <v>0.679496270587444</v>
      </c>
      <c r="F314" s="12">
        <v>1.3249781818961526</v>
      </c>
      <c r="G314" s="13" t="s">
        <v>29</v>
      </c>
    </row>
    <row r="315">
      <c r="A315" s="11">
        <v>68.15068640761085</v>
      </c>
      <c r="B315" s="12">
        <v>18.439142381528825</v>
      </c>
      <c r="C315" s="12">
        <v>45.37855095722984</v>
      </c>
      <c r="D315" s="12">
        <v>31.809342764038025</v>
      </c>
      <c r="E315" s="12">
        <v>0.310751811573438</v>
      </c>
      <c r="F315" s="12">
        <v>0.8422306361759755</v>
      </c>
      <c r="G315" s="13" t="s">
        <v>32</v>
      </c>
    </row>
    <row r="316">
      <c r="A316" s="11">
        <v>98.2054447923353</v>
      </c>
      <c r="B316" s="12">
        <v>17.60498837724356</v>
      </c>
      <c r="C316" s="12">
        <v>54.42230331790108</v>
      </c>
      <c r="D316" s="12">
        <v>30.93850786406881</v>
      </c>
      <c r="E316" s="12">
        <v>0.2479967362523955</v>
      </c>
      <c r="F316" s="12">
        <v>0.7981644462952715</v>
      </c>
      <c r="G316" s="13" t="s">
        <v>36</v>
      </c>
    </row>
    <row r="317">
      <c r="A317" s="11">
        <v>70.13406664230116</v>
      </c>
      <c r="B317" s="12">
        <v>16.878580351013486</v>
      </c>
      <c r="C317" s="12">
        <v>62.10728330353796</v>
      </c>
      <c r="D317" s="12">
        <v>31.04048184001805</v>
      </c>
      <c r="E317" s="12">
        <v>0.3879051644672986</v>
      </c>
      <c r="F317" s="12">
        <v>0.953514249494078</v>
      </c>
      <c r="G317" s="13" t="s">
        <v>25</v>
      </c>
    </row>
    <row r="318">
      <c r="A318" s="11">
        <v>69.00548239032534</v>
      </c>
      <c r="B318" s="12">
        <v>20.419981099770105</v>
      </c>
      <c r="C318" s="12">
        <v>55.37702315142337</v>
      </c>
      <c r="D318" s="12">
        <v>32.72539731098275</v>
      </c>
      <c r="E318" s="12">
        <v>0.3433185328931011</v>
      </c>
      <c r="F318" s="12">
        <v>1.0354032822489345</v>
      </c>
      <c r="G318" s="13" t="s">
        <v>25</v>
      </c>
    </row>
    <row r="319">
      <c r="A319" s="11">
        <v>71.01163539631231</v>
      </c>
      <c r="B319" s="12">
        <v>20.499089791015738</v>
      </c>
      <c r="C319" s="12">
        <v>48.61447223688271</v>
      </c>
      <c r="D319" s="12">
        <v>33.51180344126471</v>
      </c>
      <c r="E319" s="12">
        <v>0.3781755809467926</v>
      </c>
      <c r="F319" s="12">
        <v>1.0826287059109228</v>
      </c>
      <c r="G319" s="13" t="s">
        <v>24</v>
      </c>
    </row>
    <row r="320">
      <c r="A320" s="11">
        <v>81.93053066967609</v>
      </c>
      <c r="B320" s="12">
        <v>17.971509207103757</v>
      </c>
      <c r="C320" s="12">
        <v>59.956976980918526</v>
      </c>
      <c r="D320" s="12">
        <v>31.045423305989363</v>
      </c>
      <c r="E320" s="12">
        <v>0.26326820800399076</v>
      </c>
      <c r="F320" s="12">
        <v>0.740878024166468</v>
      </c>
      <c r="G320" s="13" t="s">
        <v>35</v>
      </c>
    </row>
    <row r="321">
      <c r="A321" s="11">
        <v>109.06510456115153</v>
      </c>
      <c r="B321" s="12">
        <v>12.650407972262176</v>
      </c>
      <c r="C321" s="12">
        <v>60.22955114148798</v>
      </c>
      <c r="D321" s="12">
        <v>29.400295046811962</v>
      </c>
      <c r="E321" s="12">
        <v>0.1177778861778519</v>
      </c>
      <c r="F321" s="12">
        <v>0.7676137011343177</v>
      </c>
      <c r="G321" s="13" t="s">
        <v>30</v>
      </c>
    </row>
    <row r="322">
      <c r="A322" s="11">
        <v>101.70010703785232</v>
      </c>
      <c r="B322" s="12">
        <v>24.35802279698891</v>
      </c>
      <c r="C322" s="12">
        <v>36.62812847176562</v>
      </c>
      <c r="D322" s="12">
        <v>34.106364643425756</v>
      </c>
      <c r="E322" s="12">
        <v>0.5152923258897825</v>
      </c>
      <c r="F322" s="12">
        <v>1.2951687878071954</v>
      </c>
      <c r="G322" s="13" t="s">
        <v>29</v>
      </c>
    </row>
    <row r="323">
      <c r="A323" s="11">
        <v>67.20645755873674</v>
      </c>
      <c r="B323" s="12">
        <v>17.422821452024802</v>
      </c>
      <c r="C323" s="12">
        <v>52.49673987314582</v>
      </c>
      <c r="D323" s="12">
        <v>31.02695819806168</v>
      </c>
      <c r="E323" s="12">
        <v>0.23689476841643428</v>
      </c>
      <c r="F323" s="12">
        <v>0.886606574176401</v>
      </c>
      <c r="G323" s="13" t="s">
        <v>26</v>
      </c>
    </row>
    <row r="324">
      <c r="A324" s="11">
        <v>101.47380961106064</v>
      </c>
      <c r="B324" s="12">
        <v>15.809792647066086</v>
      </c>
      <c r="C324" s="12">
        <v>60.65083972828798</v>
      </c>
      <c r="D324" s="12">
        <v>32.38482521747188</v>
      </c>
      <c r="E324" s="12">
        <v>0.2690002587431366</v>
      </c>
      <c r="F324" s="12">
        <v>0.8049489383247089</v>
      </c>
      <c r="G324" s="13" t="s">
        <v>29</v>
      </c>
    </row>
    <row r="325">
      <c r="A325" s="11">
        <v>60.904823890860094</v>
      </c>
      <c r="B325" s="12">
        <v>17.584416612235156</v>
      </c>
      <c r="C325" s="12">
        <v>55.19341935731761</v>
      </c>
      <c r="D325" s="12">
        <v>31.50762418765743</v>
      </c>
      <c r="E325" s="12">
        <v>0.20951238849384296</v>
      </c>
      <c r="F325" s="12">
        <v>0.862541835826671</v>
      </c>
      <c r="G325" s="13" t="s">
        <v>26</v>
      </c>
    </row>
    <row r="326">
      <c r="A326" s="11">
        <v>83.27878116565259</v>
      </c>
      <c r="B326" s="12">
        <v>17.172505689587645</v>
      </c>
      <c r="C326" s="12">
        <v>50.82580655684188</v>
      </c>
      <c r="D326" s="12">
        <v>32.90549671161056</v>
      </c>
      <c r="E326" s="12">
        <v>0.3676482398422132</v>
      </c>
      <c r="F326" s="12">
        <v>0.9127950008916327</v>
      </c>
      <c r="G326" s="13" t="s">
        <v>34</v>
      </c>
    </row>
    <row r="327">
      <c r="A327" s="11">
        <v>76.77713369910659</v>
      </c>
      <c r="B327" s="12">
        <v>18.01262111231409</v>
      </c>
      <c r="C327" s="12">
        <v>45.86641841441328</v>
      </c>
      <c r="D327" s="12">
        <v>33.811933477649866</v>
      </c>
      <c r="E327" s="12">
        <v>0.33070997238261346</v>
      </c>
      <c r="F327" s="12">
        <v>0.9890267306703036</v>
      </c>
      <c r="G327" s="13" t="s">
        <v>32</v>
      </c>
    </row>
    <row r="328">
      <c r="A328" s="11">
        <v>91.35060509043048</v>
      </c>
      <c r="B328" s="12">
        <v>21.0510784937401</v>
      </c>
      <c r="C328" s="12">
        <v>39.91249695704822</v>
      </c>
      <c r="D328" s="12">
        <v>33.96449002755464</v>
      </c>
      <c r="E328" s="12">
        <v>0.5406890849722952</v>
      </c>
      <c r="F328" s="12">
        <v>1.1098698107705625</v>
      </c>
      <c r="G328" s="13" t="s">
        <v>31</v>
      </c>
    </row>
    <row r="329">
      <c r="A329" s="11">
        <v>86.91772013886899</v>
      </c>
      <c r="B329" s="12">
        <v>18.979969243092935</v>
      </c>
      <c r="C329" s="12">
        <v>58.530490030126536</v>
      </c>
      <c r="D329" s="12">
        <v>31.45353628539142</v>
      </c>
      <c r="E329" s="12">
        <v>0.2744000937582964</v>
      </c>
      <c r="F329" s="12">
        <v>0.8321326503917085</v>
      </c>
      <c r="G329" s="13" t="s">
        <v>28</v>
      </c>
    </row>
    <row r="330">
      <c r="A330" s="11">
        <v>84.70816923443083</v>
      </c>
      <c r="B330" s="12">
        <v>24.834864720733506</v>
      </c>
      <c r="C330" s="12">
        <v>35.72109644886097</v>
      </c>
      <c r="D330" s="12">
        <v>34.744360618439856</v>
      </c>
      <c r="E330" s="12">
        <v>0.5800305843595299</v>
      </c>
      <c r="F330" s="12">
        <v>1.1330700070080246</v>
      </c>
      <c r="G330" s="13" t="s">
        <v>33</v>
      </c>
    </row>
    <row r="331">
      <c r="A331" s="11">
        <v>78.18550818289796</v>
      </c>
      <c r="B331" s="12">
        <v>24.73106514759432</v>
      </c>
      <c r="C331" s="12">
        <v>32.19886723633216</v>
      </c>
      <c r="D331" s="12">
        <v>35.73129558019671</v>
      </c>
      <c r="E331" s="12">
        <v>0.6709615854303796</v>
      </c>
      <c r="F331" s="12">
        <v>1.2483349049565986</v>
      </c>
      <c r="G331" s="13" t="s">
        <v>34</v>
      </c>
    </row>
    <row r="332">
      <c r="A332" s="11">
        <v>101.63261317342526</v>
      </c>
      <c r="B332" s="12">
        <v>17.1413679137453</v>
      </c>
      <c r="C332" s="12">
        <v>52.13461599870446</v>
      </c>
      <c r="D332" s="12">
        <v>33.03774631746674</v>
      </c>
      <c r="E332" s="12">
        <v>0.3932686638800139</v>
      </c>
      <c r="F332" s="12">
        <v>0.9662911881271729</v>
      </c>
      <c r="G332" s="13" t="s">
        <v>36</v>
      </c>
    </row>
    <row r="333">
      <c r="A333" s="11">
        <v>85.31541528609401</v>
      </c>
      <c r="B333" s="12">
        <v>20.74977064364794</v>
      </c>
      <c r="C333" s="12">
        <v>44.23205095269151</v>
      </c>
      <c r="D333" s="12">
        <v>33.611752172765954</v>
      </c>
      <c r="E333" s="12">
        <v>0.48989618356446424</v>
      </c>
      <c r="F333" s="12">
        <v>1.09482652457179</v>
      </c>
      <c r="G333" s="13" t="s">
        <v>33</v>
      </c>
    </row>
    <row r="334">
      <c r="A334" s="11">
        <v>72.60680977192925</v>
      </c>
      <c r="B334" s="12">
        <v>18.082527666145843</v>
      </c>
      <c r="C334" s="12">
        <v>54.15415648478552</v>
      </c>
      <c r="D334" s="12">
        <v>31.62259577046885</v>
      </c>
      <c r="E334" s="12">
        <v>0.2576535756968804</v>
      </c>
      <c r="F334" s="12">
        <v>0.8873276534155473</v>
      </c>
      <c r="G334" s="13" t="s">
        <v>32</v>
      </c>
    </row>
    <row r="335">
      <c r="A335" s="11">
        <v>110.78910617736162</v>
      </c>
      <c r="B335" s="12">
        <v>14.56036078374817</v>
      </c>
      <c r="C335" s="12">
        <v>63.34202996294248</v>
      </c>
      <c r="D335" s="12">
        <v>30.286174067719163</v>
      </c>
      <c r="E335" s="12">
        <v>0.19148303076826498</v>
      </c>
      <c r="F335" s="12">
        <v>0.6748083930515615</v>
      </c>
      <c r="G335" s="13" t="s">
        <v>30</v>
      </c>
    </row>
    <row r="336">
      <c r="A336" s="11">
        <v>92.87654333746491</v>
      </c>
      <c r="B336" s="12">
        <v>15.929538299240265</v>
      </c>
      <c r="C336" s="12">
        <v>57.112126565840654</v>
      </c>
      <c r="D336" s="12">
        <v>31.091736283671068</v>
      </c>
      <c r="E336" s="12">
        <v>0.2502568856421332</v>
      </c>
      <c r="F336" s="12">
        <v>0.8952838542441142</v>
      </c>
      <c r="G336" s="13" t="s">
        <v>29</v>
      </c>
    </row>
    <row r="337">
      <c r="A337" s="11">
        <v>83.96156872352218</v>
      </c>
      <c r="B337" s="12">
        <v>19.993929273137134</v>
      </c>
      <c r="C337" s="12">
        <v>55.12537054830475</v>
      </c>
      <c r="D337" s="12">
        <v>31.731235023286246</v>
      </c>
      <c r="E337" s="12">
        <v>0.24173693246863093</v>
      </c>
      <c r="F337" s="12">
        <v>0.9651254078286445</v>
      </c>
      <c r="G337" s="13" t="s">
        <v>33</v>
      </c>
    </row>
    <row r="338">
      <c r="A338" s="11">
        <v>106.70552979807253</v>
      </c>
      <c r="B338" s="12">
        <v>14.0453888237977</v>
      </c>
      <c r="C338" s="12">
        <v>54.756471072655174</v>
      </c>
      <c r="D338" s="12">
        <v>31.041224328628534</v>
      </c>
      <c r="E338" s="12">
        <v>0.280643502804221</v>
      </c>
      <c r="F338" s="12">
        <v>0.759051586893506</v>
      </c>
      <c r="G338" s="13" t="s">
        <v>30</v>
      </c>
    </row>
    <row r="339">
      <c r="A339" s="11">
        <v>76.72259956074696</v>
      </c>
      <c r="B339" s="12">
        <v>18.30434666461641</v>
      </c>
      <c r="C339" s="12">
        <v>63.776661064510755</v>
      </c>
      <c r="D339" s="12">
        <v>32.61207874999983</v>
      </c>
      <c r="E339" s="12">
        <v>0.22853308348433327</v>
      </c>
      <c r="F339" s="12">
        <v>0.9029101030748917</v>
      </c>
      <c r="G339" s="13" t="s">
        <v>32</v>
      </c>
    </row>
    <row r="340">
      <c r="A340" s="11">
        <v>77.1078391472442</v>
      </c>
      <c r="B340" s="12">
        <v>19.247782010715774</v>
      </c>
      <c r="C340" s="12">
        <v>51.420968890347176</v>
      </c>
      <c r="D340" s="12">
        <v>32.404984846614546</v>
      </c>
      <c r="E340" s="12">
        <v>0.3617894155657175</v>
      </c>
      <c r="F340" s="12">
        <v>1.0893462713846802</v>
      </c>
      <c r="G340" s="13" t="s">
        <v>34</v>
      </c>
    </row>
    <row r="341">
      <c r="A341" s="11">
        <v>108.86100631889632</v>
      </c>
      <c r="B341" s="12">
        <v>19.621723021189627</v>
      </c>
      <c r="C341" s="12">
        <v>55.11656528214714</v>
      </c>
      <c r="D341" s="12">
        <v>31.23280613035805</v>
      </c>
      <c r="E341" s="12">
        <v>0.3531947607630715</v>
      </c>
      <c r="F341" s="12">
        <v>0.8759683225290189</v>
      </c>
      <c r="G341" s="13" t="s">
        <v>30</v>
      </c>
    </row>
    <row r="342">
      <c r="A342" s="11">
        <v>100.25347238407294</v>
      </c>
      <c r="B342" s="12">
        <v>16.000216036974887</v>
      </c>
      <c r="C342" s="12">
        <v>56.06591255941187</v>
      </c>
      <c r="D342" s="12">
        <v>31.85838555225903</v>
      </c>
      <c r="E342" s="12">
        <v>0.20905729058083972</v>
      </c>
      <c r="F342" s="12">
        <v>0.8520674357259649</v>
      </c>
      <c r="G342" s="13" t="s">
        <v>36</v>
      </c>
    </row>
    <row r="343">
      <c r="A343" s="11">
        <v>98.83513143511036</v>
      </c>
      <c r="B343" s="12">
        <v>25.833276177176117</v>
      </c>
      <c r="C343" s="12">
        <v>36.125356535918584</v>
      </c>
      <c r="D343" s="12">
        <v>35.38609676244451</v>
      </c>
      <c r="E343" s="12">
        <v>0.6926413837772104</v>
      </c>
      <c r="F343" s="12">
        <v>1.3608793989043426</v>
      </c>
      <c r="G343" s="13" t="s">
        <v>29</v>
      </c>
    </row>
    <row r="344">
      <c r="A344" s="11">
        <v>81.66251704747164</v>
      </c>
      <c r="B344" s="12">
        <v>24.00968996088434</v>
      </c>
      <c r="C344" s="12">
        <v>33.85975111127735</v>
      </c>
      <c r="D344" s="12">
        <v>34.10255991072486</v>
      </c>
      <c r="E344" s="12">
        <v>0.5933461007707048</v>
      </c>
      <c r="F344" s="12">
        <v>1.2095480775941858</v>
      </c>
      <c r="G344" s="13" t="s">
        <v>34</v>
      </c>
    </row>
    <row r="345">
      <c r="A345" s="11">
        <v>82.53347368894441</v>
      </c>
      <c r="B345" s="12">
        <v>21.491891995404103</v>
      </c>
      <c r="C345" s="12">
        <v>40.07866249752806</v>
      </c>
      <c r="D345" s="12">
        <v>34.58582521324517</v>
      </c>
      <c r="E345" s="12">
        <v>0.5213937072885664</v>
      </c>
      <c r="F345" s="12">
        <v>1.1036934245234216</v>
      </c>
      <c r="G345" s="13" t="s">
        <v>34</v>
      </c>
    </row>
    <row r="346">
      <c r="A346" s="11">
        <v>98.94328308433262</v>
      </c>
      <c r="B346" s="12">
        <v>19.00213684675861</v>
      </c>
      <c r="C346" s="12">
        <v>38.09157631245486</v>
      </c>
      <c r="D346" s="12">
        <v>32.517692038095596</v>
      </c>
      <c r="E346" s="12">
        <v>0.4072279161098731</v>
      </c>
      <c r="F346" s="12">
        <v>1.0519053063585844</v>
      </c>
      <c r="G346" s="13" t="s">
        <v>36</v>
      </c>
    </row>
    <row r="347">
      <c r="A347" s="11">
        <v>92.18721890222318</v>
      </c>
      <c r="B347" s="12">
        <v>19.74416281883164</v>
      </c>
      <c r="C347" s="12">
        <v>42.318897172396944</v>
      </c>
      <c r="D347" s="12">
        <v>32.77048369395231</v>
      </c>
      <c r="E347" s="12">
        <v>0.3605808733452204</v>
      </c>
      <c r="F347" s="12">
        <v>0.939323706302725</v>
      </c>
      <c r="G347" s="13" t="s">
        <v>29</v>
      </c>
    </row>
    <row r="348">
      <c r="A348" s="11">
        <v>84.30930139207062</v>
      </c>
      <c r="B348" s="12">
        <v>23.780200210907342</v>
      </c>
      <c r="C348" s="12">
        <v>56.62893216351083</v>
      </c>
      <c r="D348" s="12">
        <v>33.201560235207694</v>
      </c>
      <c r="E348" s="12">
        <v>0.44769738026599787</v>
      </c>
      <c r="F348" s="12">
        <v>1.019645875914348</v>
      </c>
      <c r="G348" s="13" t="s">
        <v>33</v>
      </c>
    </row>
    <row r="349">
      <c r="A349" s="11">
        <v>88.38217891146778</v>
      </c>
      <c r="B349" s="12">
        <v>15.077441622299535</v>
      </c>
      <c r="C349" s="12">
        <v>61.25137796301357</v>
      </c>
      <c r="D349" s="12">
        <v>30.90855137106764</v>
      </c>
      <c r="E349" s="12">
        <v>0.29332943658415667</v>
      </c>
      <c r="F349" s="12">
        <v>0.7240106458130977</v>
      </c>
      <c r="G349" s="13" t="s">
        <v>33</v>
      </c>
    </row>
    <row r="350">
      <c r="A350" s="11">
        <v>77.95439401550554</v>
      </c>
      <c r="B350" s="12">
        <v>23.333754983495247</v>
      </c>
      <c r="C350" s="12">
        <v>39.593839539492734</v>
      </c>
      <c r="D350" s="12">
        <v>33.38510773558437</v>
      </c>
      <c r="E350" s="12">
        <v>0.5183723835372045</v>
      </c>
      <c r="F350" s="12">
        <v>1.1304852459632317</v>
      </c>
      <c r="G350" s="13" t="s">
        <v>24</v>
      </c>
    </row>
    <row r="351">
      <c r="A351" s="11">
        <v>85.27697431335554</v>
      </c>
      <c r="B351" s="12">
        <v>24.00712134810276</v>
      </c>
      <c r="C351" s="12">
        <v>47.822552919228954</v>
      </c>
      <c r="D351" s="12">
        <v>33.56849132950871</v>
      </c>
      <c r="E351" s="12">
        <v>0.5316959157437131</v>
      </c>
      <c r="F351" s="12">
        <v>1.315457591166077</v>
      </c>
      <c r="G351" s="13" t="s">
        <v>28</v>
      </c>
    </row>
    <row r="352">
      <c r="A352" s="11">
        <v>104.00588142108191</v>
      </c>
      <c r="B352" s="12">
        <v>14.025544089944477</v>
      </c>
      <c r="C352" s="12">
        <v>60.30692110240594</v>
      </c>
      <c r="D352" s="12">
        <v>30.26662107892858</v>
      </c>
      <c r="E352" s="12">
        <v>0.20144582104277925</v>
      </c>
      <c r="F352" s="12">
        <v>0.8207026808280229</v>
      </c>
      <c r="G352" s="13" t="s">
        <v>30</v>
      </c>
    </row>
    <row r="353">
      <c r="A353" s="11">
        <v>75.98956131269378</v>
      </c>
      <c r="B353" s="12">
        <v>22.321091965780035</v>
      </c>
      <c r="C353" s="12">
        <v>43.41951235879625</v>
      </c>
      <c r="D353" s="12">
        <v>32.26587837940787</v>
      </c>
      <c r="E353" s="12">
        <v>0.45618240404082583</v>
      </c>
      <c r="F353" s="12">
        <v>1.0104169226163164</v>
      </c>
      <c r="G353" s="13" t="s">
        <v>24</v>
      </c>
    </row>
    <row r="354">
      <c r="A354" s="11">
        <v>91.05123223773506</v>
      </c>
      <c r="B354" s="12">
        <v>19.02885642242989</v>
      </c>
      <c r="C354" s="12">
        <v>51.38609319476409</v>
      </c>
      <c r="D354" s="12">
        <v>32.58845300606868</v>
      </c>
      <c r="E354" s="12">
        <v>0.3158080576649465</v>
      </c>
      <c r="F354" s="12">
        <v>0.8600985426225318</v>
      </c>
      <c r="G354" s="13" t="s">
        <v>33</v>
      </c>
    </row>
    <row r="355">
      <c r="A355" s="11">
        <v>75.64390168043472</v>
      </c>
      <c r="B355" s="12">
        <v>17.390796725667542</v>
      </c>
      <c r="C355" s="12">
        <v>60.63163746296405</v>
      </c>
      <c r="D355" s="12">
        <v>31.87960183495264</v>
      </c>
      <c r="E355" s="12">
        <v>0.25953922651685485</v>
      </c>
      <c r="F355" s="12">
        <v>0.8507688210667468</v>
      </c>
      <c r="G355" s="13" t="s">
        <v>24</v>
      </c>
    </row>
    <row r="356">
      <c r="A356" s="11">
        <v>96.88724574217431</v>
      </c>
      <c r="B356" s="12">
        <v>18.63022444606843</v>
      </c>
      <c r="C356" s="12">
        <v>57.879743307725015</v>
      </c>
      <c r="D356" s="12">
        <v>32.98458077579349</v>
      </c>
      <c r="E356" s="12">
        <v>0.2345105593561523</v>
      </c>
      <c r="F356" s="12">
        <v>0.8686879377161971</v>
      </c>
      <c r="G356" s="13" t="s">
        <v>29</v>
      </c>
    </row>
    <row r="357">
      <c r="A357" s="11">
        <v>97.90748515095387</v>
      </c>
      <c r="B357" s="12">
        <v>25.13266921082262</v>
      </c>
      <c r="C357" s="12">
        <v>29.84976442718934</v>
      </c>
      <c r="D357" s="12">
        <v>34.53071626518743</v>
      </c>
      <c r="E357" s="12">
        <v>0.6442238895569674</v>
      </c>
      <c r="F357" s="12">
        <v>1.3757435777194083</v>
      </c>
      <c r="G357" s="13" t="s">
        <v>31</v>
      </c>
    </row>
    <row r="358">
      <c r="A358" s="11">
        <v>72.32357686904048</v>
      </c>
      <c r="B358" s="12">
        <v>19.169067693851154</v>
      </c>
      <c r="C358" s="12">
        <v>48.818127427499505</v>
      </c>
      <c r="D358" s="12">
        <v>31.97434272014398</v>
      </c>
      <c r="E358" s="12">
        <v>0.3806583739029367</v>
      </c>
      <c r="F358" s="12">
        <v>0.8747280735079541</v>
      </c>
      <c r="G358" s="13" t="s">
        <v>27</v>
      </c>
    </row>
    <row r="359">
      <c r="A359" s="11">
        <v>67.78953271890522</v>
      </c>
      <c r="B359" s="12">
        <v>17.80762628482636</v>
      </c>
      <c r="C359" s="12">
        <v>59.364744845787776</v>
      </c>
      <c r="D359" s="12">
        <v>31.715167587280646</v>
      </c>
      <c r="E359" s="12">
        <v>0.29203576974782897</v>
      </c>
      <c r="F359" s="12">
        <v>0.8472738297990271</v>
      </c>
      <c r="G359" s="13" t="s">
        <v>25</v>
      </c>
    </row>
    <row r="360">
      <c r="A360" s="11">
        <v>102.64070175908907</v>
      </c>
      <c r="B360" s="12">
        <v>18.771969120655704</v>
      </c>
      <c r="C360" s="12">
        <v>58.09069397231578</v>
      </c>
      <c r="D360" s="12">
        <v>32.21940448423687</v>
      </c>
      <c r="E360" s="12">
        <v>0.20600008165723438</v>
      </c>
      <c r="F360" s="12">
        <v>0.8327302213643176</v>
      </c>
      <c r="G360" s="13" t="s">
        <v>36</v>
      </c>
    </row>
    <row r="361">
      <c r="A361" s="11">
        <v>99.9563226539523</v>
      </c>
      <c r="B361" s="12">
        <v>18.88988734085656</v>
      </c>
      <c r="C361" s="12">
        <v>57.991149685007535</v>
      </c>
      <c r="D361" s="12">
        <v>31.130369318876898</v>
      </c>
      <c r="E361" s="12">
        <v>0.2319323074676388</v>
      </c>
      <c r="F361" s="12">
        <v>0.853033439817932</v>
      </c>
      <c r="G361" s="13" t="s">
        <v>36</v>
      </c>
    </row>
    <row r="362">
      <c r="A362" s="11">
        <v>66.11916633869227</v>
      </c>
      <c r="B362" s="12">
        <v>26.218238185613167</v>
      </c>
      <c r="C362" s="12">
        <v>30.267153325834904</v>
      </c>
      <c r="D362" s="12">
        <v>35.580568574340084</v>
      </c>
      <c r="E362" s="12">
        <v>0.607589020701875</v>
      </c>
      <c r="F362" s="12">
        <v>1.2450712669434079</v>
      </c>
      <c r="G362" s="13" t="s">
        <v>26</v>
      </c>
    </row>
    <row r="363">
      <c r="A363" s="11">
        <v>100.45769469177738</v>
      </c>
      <c r="B363" s="12">
        <v>23.192340136252923</v>
      </c>
      <c r="C363" s="12">
        <v>33.71473875953254</v>
      </c>
      <c r="D363" s="12">
        <v>35.271783111003806</v>
      </c>
      <c r="E363" s="12">
        <v>0.627171380276491</v>
      </c>
      <c r="F363" s="12">
        <v>1.3211576714907012</v>
      </c>
      <c r="G363" s="13" t="s">
        <v>36</v>
      </c>
    </row>
    <row r="364">
      <c r="A364" s="11">
        <v>88.29131864817606</v>
      </c>
      <c r="B364" s="12">
        <v>18.874507834281474</v>
      </c>
      <c r="C364" s="12">
        <v>60.198661517908704</v>
      </c>
      <c r="D364" s="12">
        <v>32.92291390983448</v>
      </c>
      <c r="E364" s="12">
        <v>0.3662828792640772</v>
      </c>
      <c r="F364" s="12">
        <v>0.983139975840988</v>
      </c>
      <c r="G364" s="13" t="s">
        <v>35</v>
      </c>
    </row>
    <row r="365">
      <c r="A365" s="11">
        <v>68.30715905957688</v>
      </c>
      <c r="B365" s="12">
        <v>22.33912795048573</v>
      </c>
      <c r="C365" s="12">
        <v>48.282104083954195</v>
      </c>
      <c r="D365" s="12">
        <v>33.51683870019029</v>
      </c>
      <c r="E365" s="12">
        <v>0.5990950280742997</v>
      </c>
      <c r="F365" s="12">
        <v>1.2137030025409914</v>
      </c>
      <c r="G365" s="13" t="s">
        <v>32</v>
      </c>
    </row>
    <row r="366">
      <c r="A366" s="11">
        <v>75.9940659602926</v>
      </c>
      <c r="B366" s="12">
        <v>25.350722613372206</v>
      </c>
      <c r="C366" s="12">
        <v>36.940969797359244</v>
      </c>
      <c r="D366" s="12">
        <v>35.36763825961581</v>
      </c>
      <c r="E366" s="12">
        <v>0.6199009041602709</v>
      </c>
      <c r="F366" s="12">
        <v>1.3181994407879247</v>
      </c>
      <c r="G366" s="13" t="s">
        <v>24</v>
      </c>
    </row>
    <row r="367">
      <c r="A367" s="11">
        <v>62.233206626478555</v>
      </c>
      <c r="B367" s="12">
        <v>17.124758352040534</v>
      </c>
      <c r="C367" s="12">
        <v>58.76170150348867</v>
      </c>
      <c r="D367" s="12">
        <v>32.858543282467025</v>
      </c>
      <c r="E367" s="12">
        <v>0.2090258606955461</v>
      </c>
      <c r="F367" s="12">
        <v>0.932476494581747</v>
      </c>
      <c r="G367" s="13" t="s">
        <v>26</v>
      </c>
    </row>
    <row r="368">
      <c r="A368" s="11">
        <v>88.60318031834517</v>
      </c>
      <c r="B368" s="12">
        <v>16.11192780393398</v>
      </c>
      <c r="C368" s="12">
        <v>54.86857135398104</v>
      </c>
      <c r="D368" s="12">
        <v>31.653826237670366</v>
      </c>
      <c r="E368" s="12">
        <v>0.32256327527848355</v>
      </c>
      <c r="F368" s="12">
        <v>0.9860151174794678</v>
      </c>
      <c r="G368" s="13" t="s">
        <v>28</v>
      </c>
    </row>
    <row r="369">
      <c r="A369" s="11">
        <v>73.6936145657066</v>
      </c>
      <c r="B369" s="12">
        <v>13.452980708184356</v>
      </c>
      <c r="C369" s="12">
        <v>59.05773808368002</v>
      </c>
      <c r="D369" s="12">
        <v>31.78005621984345</v>
      </c>
      <c r="E369" s="12">
        <v>0.2032642632243004</v>
      </c>
      <c r="F369" s="12">
        <v>0.8289527692396282</v>
      </c>
      <c r="G369" s="13" t="s">
        <v>24</v>
      </c>
    </row>
    <row r="370">
      <c r="A370" s="11">
        <v>91.0941783328444</v>
      </c>
      <c r="B370" s="12">
        <v>18.54614669464855</v>
      </c>
      <c r="C370" s="12">
        <v>46.588793327893484</v>
      </c>
      <c r="D370" s="12">
        <v>31.861388505662</v>
      </c>
      <c r="E370" s="12">
        <v>0.38321636241938073</v>
      </c>
      <c r="F370" s="12">
        <v>0.9136077611904525</v>
      </c>
      <c r="G370" s="13" t="s">
        <v>28</v>
      </c>
    </row>
    <row r="371">
      <c r="A371" s="11">
        <v>97.14632241039416</v>
      </c>
      <c r="B371" s="12">
        <v>26.130600644489462</v>
      </c>
      <c r="C371" s="12">
        <v>30.208702742191203</v>
      </c>
      <c r="D371" s="12">
        <v>34.83567186801183</v>
      </c>
      <c r="E371" s="12">
        <v>0.6476998228204032</v>
      </c>
      <c r="F371" s="12">
        <v>1.2957333395567223</v>
      </c>
      <c r="G371" s="13" t="s">
        <v>36</v>
      </c>
    </row>
    <row r="372">
      <c r="A372" s="11">
        <v>58.79596860285832</v>
      </c>
      <c r="B372" s="12">
        <v>17.817269062349094</v>
      </c>
      <c r="C372" s="12">
        <v>55.36466431820953</v>
      </c>
      <c r="D372" s="12">
        <v>31.397057032728213</v>
      </c>
      <c r="E372" s="12">
        <v>0.2448992183603943</v>
      </c>
      <c r="F372" s="12">
        <v>0.9251875232852755</v>
      </c>
      <c r="G372" s="13" t="s">
        <v>26</v>
      </c>
    </row>
    <row r="373">
      <c r="A373" s="11">
        <v>87.9845469297693</v>
      </c>
      <c r="B373" s="12">
        <v>18.086463011301618</v>
      </c>
      <c r="C373" s="12">
        <v>53.513605407246196</v>
      </c>
      <c r="D373" s="12">
        <v>31.465633156201207</v>
      </c>
      <c r="E373" s="12">
        <v>0.21616186268831955</v>
      </c>
      <c r="F373" s="12">
        <v>0.8946467146141784</v>
      </c>
      <c r="G373" s="13" t="s">
        <v>28</v>
      </c>
    </row>
    <row r="374">
      <c r="A374" s="11">
        <v>88.28168484479706</v>
      </c>
      <c r="B374" s="12">
        <v>18.16464578389867</v>
      </c>
      <c r="C374" s="12">
        <v>55.818785702951764</v>
      </c>
      <c r="D374" s="12">
        <v>32.82929152872994</v>
      </c>
      <c r="E374" s="12">
        <v>0.2860604322541779</v>
      </c>
      <c r="F374" s="12">
        <v>0.9644801857566826</v>
      </c>
      <c r="G374" s="13" t="s">
        <v>35</v>
      </c>
    </row>
    <row r="375">
      <c r="A375" s="11">
        <v>105.51125429950326</v>
      </c>
      <c r="B375" s="12">
        <v>24.4416815987452</v>
      </c>
      <c r="C375" s="12">
        <v>45.470373621244505</v>
      </c>
      <c r="D375" s="12">
        <v>33.3458303695304</v>
      </c>
      <c r="E375" s="12">
        <v>0.5067379638859535</v>
      </c>
      <c r="F375" s="12">
        <v>1.3885208018604391</v>
      </c>
      <c r="G375" s="13" t="s">
        <v>36</v>
      </c>
    </row>
    <row r="376">
      <c r="A376" s="11">
        <v>75.08304578069418</v>
      </c>
      <c r="B376" s="12">
        <v>20.151926527796302</v>
      </c>
      <c r="C376" s="12">
        <v>53.4770930002713</v>
      </c>
      <c r="D376" s="12">
        <v>32.877196581723105</v>
      </c>
      <c r="E376" s="12">
        <v>0.467564825454581</v>
      </c>
      <c r="F376" s="12">
        <v>1.0724637563016994</v>
      </c>
      <c r="G376" s="13" t="s">
        <v>25</v>
      </c>
    </row>
    <row r="377">
      <c r="A377" s="11">
        <v>83.0461613569191</v>
      </c>
      <c r="B377" s="12">
        <v>17.68399384486234</v>
      </c>
      <c r="C377" s="12">
        <v>49.95773530921431</v>
      </c>
      <c r="D377" s="12">
        <v>31.36378763817586</v>
      </c>
      <c r="E377" s="12">
        <v>0.3283818019782316</v>
      </c>
      <c r="F377" s="12">
        <v>0.860389622183426</v>
      </c>
      <c r="G377" s="13" t="s">
        <v>34</v>
      </c>
    </row>
    <row r="378">
      <c r="A378" s="11">
        <v>101.53308571021849</v>
      </c>
      <c r="B378" s="12">
        <v>17.78297084020577</v>
      </c>
      <c r="C378" s="12">
        <v>44.637333558082446</v>
      </c>
      <c r="D378" s="12">
        <v>32.14627708299167</v>
      </c>
      <c r="E378" s="12">
        <v>0.3755574115602872</v>
      </c>
      <c r="F378" s="12">
        <v>0.9463142794418533</v>
      </c>
      <c r="G378" s="13" t="s">
        <v>29</v>
      </c>
    </row>
    <row r="379">
      <c r="A379" s="11">
        <v>70.58062177552875</v>
      </c>
      <c r="B379" s="12">
        <v>15.969518459008253</v>
      </c>
      <c r="C379" s="12">
        <v>57.725922390126016</v>
      </c>
      <c r="D379" s="12">
        <v>30.105746989737394</v>
      </c>
      <c r="E379" s="12">
        <v>0.23574382833595262</v>
      </c>
      <c r="F379" s="12">
        <v>0.8740570383657766</v>
      </c>
      <c r="G379" s="13" t="s">
        <v>24</v>
      </c>
    </row>
    <row r="380">
      <c r="A380" s="11">
        <v>91.65633811828768</v>
      </c>
      <c r="B380" s="12">
        <v>23.521333032374912</v>
      </c>
      <c r="C380" s="12">
        <v>34.68457984163498</v>
      </c>
      <c r="D380" s="12">
        <v>33.6245207701511</v>
      </c>
      <c r="E380" s="12">
        <v>0.5231012638224498</v>
      </c>
      <c r="F380" s="12">
        <v>1.1835587717240732</v>
      </c>
      <c r="G380" s="13" t="s">
        <v>31</v>
      </c>
    </row>
    <row r="381">
      <c r="A381" s="11">
        <v>76.33182140942806</v>
      </c>
      <c r="B381" s="12">
        <v>19.824354243086916</v>
      </c>
      <c r="C381" s="12">
        <v>60.17056747005217</v>
      </c>
      <c r="D381" s="12">
        <v>32.80369035331535</v>
      </c>
      <c r="E381" s="12">
        <v>0.35523595381946094</v>
      </c>
      <c r="F381" s="12">
        <v>0.9302888887172772</v>
      </c>
      <c r="G381" s="13" t="s">
        <v>34</v>
      </c>
    </row>
    <row r="382">
      <c r="A382" s="11">
        <v>105.66090589355501</v>
      </c>
      <c r="B382" s="12">
        <v>20.263265044269687</v>
      </c>
      <c r="C382" s="12">
        <v>47.553644010160745</v>
      </c>
      <c r="D382" s="12">
        <v>33.60159715305398</v>
      </c>
      <c r="E382" s="12">
        <v>0.33359420365331227</v>
      </c>
      <c r="F382" s="12">
        <v>1.0446208438563416</v>
      </c>
      <c r="G382" s="13" t="s">
        <v>30</v>
      </c>
    </row>
    <row r="383">
      <c r="A383" s="11">
        <v>103.76369455379061</v>
      </c>
      <c r="B383" s="12">
        <v>22.344037469454193</v>
      </c>
      <c r="C383" s="12">
        <v>41.542365591832464</v>
      </c>
      <c r="D383" s="12">
        <v>33.07463277266953</v>
      </c>
      <c r="E383" s="12">
        <v>0.5817275771139975</v>
      </c>
      <c r="F383" s="12">
        <v>1.1583243029444583</v>
      </c>
      <c r="G383" s="13" t="s">
        <v>36</v>
      </c>
    </row>
    <row r="384">
      <c r="A384" s="11">
        <v>89.17496662247599</v>
      </c>
      <c r="B384" s="12">
        <v>12.476302718966782</v>
      </c>
      <c r="C384" s="12">
        <v>59.94065070785696</v>
      </c>
      <c r="D384" s="12">
        <v>29.67885195516505</v>
      </c>
      <c r="E384" s="12">
        <v>0.1668631102506844</v>
      </c>
      <c r="F384" s="12">
        <v>0.7098165108004956</v>
      </c>
      <c r="G384" s="13" t="s">
        <v>35</v>
      </c>
    </row>
    <row r="385">
      <c r="A385" s="11">
        <v>83.96012044578997</v>
      </c>
      <c r="B385" s="12">
        <v>12.051020885948466</v>
      </c>
      <c r="C385" s="12">
        <v>65.59282553105774</v>
      </c>
      <c r="D385" s="12">
        <v>30.817548304992833</v>
      </c>
      <c r="E385" s="12">
        <v>0.10964892833472278</v>
      </c>
      <c r="F385" s="12">
        <v>0.6358951664401113</v>
      </c>
      <c r="G385" s="13" t="s">
        <v>33</v>
      </c>
    </row>
    <row r="386">
      <c r="A386" s="11">
        <v>87.24901608787168</v>
      </c>
      <c r="B386" s="12">
        <v>23.3427178819382</v>
      </c>
      <c r="C386" s="12">
        <v>36.13424019507579</v>
      </c>
      <c r="D386" s="12">
        <v>34.55646086108343</v>
      </c>
      <c r="E386" s="12">
        <v>0.5895199298990432</v>
      </c>
      <c r="F386" s="12">
        <v>1.1792339301843346</v>
      </c>
      <c r="G386" s="13" t="s">
        <v>35</v>
      </c>
    </row>
    <row r="387">
      <c r="A387" s="11">
        <v>91.13480373304445</v>
      </c>
      <c r="B387" s="12">
        <v>17.091718104391305</v>
      </c>
      <c r="C387" s="12">
        <v>50.48039035246339</v>
      </c>
      <c r="D387" s="12">
        <v>32.4271801391835</v>
      </c>
      <c r="E387" s="12">
        <v>0.3530706481882361</v>
      </c>
      <c r="F387" s="12">
        <v>0.8136520883685865</v>
      </c>
      <c r="G387" s="13" t="s">
        <v>28</v>
      </c>
    </row>
    <row r="388">
      <c r="A388" s="11">
        <v>59.558713893403116</v>
      </c>
      <c r="B388" s="12">
        <v>23.218321156927228</v>
      </c>
      <c r="C388" s="12">
        <v>41.16822224164858</v>
      </c>
      <c r="D388" s="12">
        <v>33.00603758021078</v>
      </c>
      <c r="E388" s="12">
        <v>0.5395012103513634</v>
      </c>
      <c r="F388" s="12">
        <v>1.28475676917378</v>
      </c>
      <c r="G388" s="13" t="s">
        <v>26</v>
      </c>
    </row>
    <row r="389">
      <c r="A389" s="11">
        <v>105.17653845018566</v>
      </c>
      <c r="B389" s="12">
        <v>18.22041751420558</v>
      </c>
      <c r="C389" s="12">
        <v>47.27424644982214</v>
      </c>
      <c r="D389" s="12">
        <v>32.43132280301558</v>
      </c>
      <c r="E389" s="12">
        <v>0.3384399146178236</v>
      </c>
      <c r="F389" s="12">
        <v>0.9210740483522926</v>
      </c>
      <c r="G389" s="13" t="s">
        <v>30</v>
      </c>
    </row>
    <row r="390">
      <c r="A390" s="11">
        <v>82.84191706577982</v>
      </c>
      <c r="B390" s="12">
        <v>17.473711044709773</v>
      </c>
      <c r="C390" s="12">
        <v>54.24545499300866</v>
      </c>
      <c r="D390" s="12">
        <v>30.08287314141646</v>
      </c>
      <c r="E390" s="12">
        <v>0.22610161423269193</v>
      </c>
      <c r="F390" s="12">
        <v>0.8248368174968165</v>
      </c>
      <c r="G390" s="13" t="s">
        <v>34</v>
      </c>
    </row>
    <row r="391">
      <c r="A391" s="11">
        <v>110.74932033302655</v>
      </c>
      <c r="B391" s="12">
        <v>18.37517357202999</v>
      </c>
      <c r="C391" s="12">
        <v>54.21439865362162</v>
      </c>
      <c r="D391" s="12">
        <v>32.93276770532976</v>
      </c>
      <c r="E391" s="12">
        <v>0.3825446045906735</v>
      </c>
      <c r="F391" s="12">
        <v>0.9179696911764557</v>
      </c>
      <c r="G391" s="13" t="s">
        <v>30</v>
      </c>
    </row>
    <row r="392">
      <c r="A392" s="11">
        <v>89.94405075246995</v>
      </c>
      <c r="B392" s="12">
        <v>20.330974820193383</v>
      </c>
      <c r="C392" s="12">
        <v>47.05708444989645</v>
      </c>
      <c r="D392" s="12">
        <v>32.45376814686253</v>
      </c>
      <c r="E392" s="12">
        <v>0.30849696610525773</v>
      </c>
      <c r="F392" s="12">
        <v>0.9696829113591943</v>
      </c>
      <c r="G392" s="13" t="s">
        <v>31</v>
      </c>
    </row>
    <row r="393">
      <c r="A393" s="11">
        <v>65.04127329630113</v>
      </c>
      <c r="B393" s="12">
        <v>21.510784637498105</v>
      </c>
      <c r="C393" s="12">
        <v>35.04148419917485</v>
      </c>
      <c r="D393" s="12">
        <v>34.29405729491505</v>
      </c>
      <c r="E393" s="12">
        <v>0.5319767572725731</v>
      </c>
      <c r="F393" s="12">
        <v>1.2240687871044313</v>
      </c>
      <c r="G393" s="13" t="s">
        <v>26</v>
      </c>
    </row>
    <row r="394">
      <c r="A394" s="11">
        <v>65.89121958891259</v>
      </c>
      <c r="B394" s="12">
        <v>17.210477533499347</v>
      </c>
      <c r="C394" s="12">
        <v>50.38803592505185</v>
      </c>
      <c r="D394" s="12">
        <v>32.497311280677565</v>
      </c>
      <c r="E394" s="12">
        <v>0.3024237769755774</v>
      </c>
      <c r="F394" s="12">
        <v>0.9456300166930505</v>
      </c>
      <c r="G394" s="13" t="s">
        <v>26</v>
      </c>
    </row>
    <row r="395">
      <c r="A395" s="11">
        <v>90.88810897934235</v>
      </c>
      <c r="B395" s="12">
        <v>24.188820013706543</v>
      </c>
      <c r="C395" s="12">
        <v>47.12993455847574</v>
      </c>
      <c r="D395" s="12">
        <v>34.578823102327235</v>
      </c>
      <c r="E395" s="12">
        <v>0.5990344531963561</v>
      </c>
      <c r="F395" s="12">
        <v>1.2825858923531837</v>
      </c>
      <c r="G395" s="13" t="s">
        <v>35</v>
      </c>
    </row>
    <row r="396">
      <c r="A396" s="11">
        <v>58.02959301371127</v>
      </c>
      <c r="B396" s="12">
        <v>24.98861756309777</v>
      </c>
      <c r="C396" s="12">
        <v>36.08109000055289</v>
      </c>
      <c r="D396" s="12">
        <v>33.387908126109906</v>
      </c>
      <c r="E396" s="12">
        <v>0.5295630178489779</v>
      </c>
      <c r="F396" s="12">
        <v>1.2240303703521542</v>
      </c>
      <c r="G396" s="13" t="s">
        <v>26</v>
      </c>
    </row>
    <row r="397">
      <c r="A397" s="11">
        <v>108.94560386843958</v>
      </c>
      <c r="B397" s="12">
        <v>22.2695226333638</v>
      </c>
      <c r="C397" s="12">
        <v>41.18138627834003</v>
      </c>
      <c r="D397" s="12">
        <v>34.87536823248612</v>
      </c>
      <c r="E397" s="12">
        <v>0.5138247118254723</v>
      </c>
      <c r="F397" s="12">
        <v>1.2937718867416825</v>
      </c>
      <c r="G397" s="13" t="s">
        <v>30</v>
      </c>
    </row>
    <row r="398">
      <c r="A398" s="11">
        <v>104.73794656882339</v>
      </c>
      <c r="B398" s="12">
        <v>16.129699685122265</v>
      </c>
      <c r="C398" s="12">
        <v>60.5064913894496</v>
      </c>
      <c r="D398" s="12">
        <v>31.04857821806536</v>
      </c>
      <c r="E398" s="12">
        <v>0.2270510378770105</v>
      </c>
      <c r="F398" s="12">
        <v>0.8966376857414009</v>
      </c>
      <c r="G398" s="13" t="s">
        <v>36</v>
      </c>
    </row>
    <row r="399">
      <c r="A399" s="11">
        <v>89.76738502796834</v>
      </c>
      <c r="B399" s="12">
        <v>15.502944309354126</v>
      </c>
      <c r="C399" s="12">
        <v>56.10582919405854</v>
      </c>
      <c r="D399" s="12">
        <v>32.07512283827779</v>
      </c>
      <c r="E399" s="12">
        <v>0.2745710550506562</v>
      </c>
      <c r="F399" s="12">
        <v>0.871236242148051</v>
      </c>
      <c r="G399" s="13" t="s">
        <v>28</v>
      </c>
    </row>
    <row r="400">
      <c r="A400" s="11">
        <v>88.71949561153873</v>
      </c>
      <c r="B400" s="12">
        <v>16.64728048518935</v>
      </c>
      <c r="C400" s="12">
        <v>57.786623108657054</v>
      </c>
      <c r="D400" s="12">
        <v>31.02746792581782</v>
      </c>
      <c r="E400" s="12">
        <v>0.2067576968027164</v>
      </c>
      <c r="F400" s="12">
        <v>0.8038312033625081</v>
      </c>
      <c r="G400" s="13" t="s">
        <v>35</v>
      </c>
    </row>
    <row r="401">
      <c r="A401" s="11">
        <v>100.13140594771836</v>
      </c>
      <c r="B401" s="12">
        <v>14.03702239326245</v>
      </c>
      <c r="C401" s="12">
        <v>65.08624058484122</v>
      </c>
      <c r="D401" s="12">
        <v>30.540729946371993</v>
      </c>
      <c r="E401" s="12">
        <v>0.13690959373550204</v>
      </c>
      <c r="F401" s="12">
        <v>0.7352312239462289</v>
      </c>
      <c r="G401" s="13" t="s">
        <v>29</v>
      </c>
    </row>
    <row r="402">
      <c r="A402" s="11">
        <v>85.99717263025704</v>
      </c>
      <c r="B402" s="12">
        <v>17.08887943188139</v>
      </c>
      <c r="C402" s="12">
        <v>43.44682181375397</v>
      </c>
      <c r="D402" s="12">
        <v>32.92737434970748</v>
      </c>
      <c r="E402" s="12">
        <v>0.3034411428480184</v>
      </c>
      <c r="F402" s="12">
        <v>0.8349690500734696</v>
      </c>
      <c r="G402" s="13" t="s">
        <v>28</v>
      </c>
    </row>
    <row r="403">
      <c r="A403" s="11">
        <v>58.479415707409835</v>
      </c>
      <c r="B403" s="12">
        <v>17.571136572073595</v>
      </c>
      <c r="C403" s="12">
        <v>60.245037176530275</v>
      </c>
      <c r="D403" s="12">
        <v>32.73713821278681</v>
      </c>
      <c r="E403" s="12">
        <v>0.2188436342867173</v>
      </c>
      <c r="F403" s="12">
        <v>0.9492711699575068</v>
      </c>
      <c r="G403" s="13" t="s">
        <v>26</v>
      </c>
    </row>
    <row r="404">
      <c r="A404" s="11">
        <v>78.96743200267903</v>
      </c>
      <c r="B404" s="12">
        <v>15.101735096483184</v>
      </c>
      <c r="C404" s="12">
        <v>55.3511894699318</v>
      </c>
      <c r="D404" s="12">
        <v>32.93579748404435</v>
      </c>
      <c r="E404" s="12">
        <v>0.28708292107001293</v>
      </c>
      <c r="F404" s="12">
        <v>0.8856152117727591</v>
      </c>
      <c r="G404" s="13" t="s">
        <v>27</v>
      </c>
    </row>
    <row r="405">
      <c r="A405" s="11">
        <v>106.77320751444904</v>
      </c>
      <c r="B405" s="12">
        <v>19.37015192616061</v>
      </c>
      <c r="C405" s="12">
        <v>42.77047696807236</v>
      </c>
      <c r="D405" s="12">
        <v>31.956763483918717</v>
      </c>
      <c r="E405" s="12">
        <v>0.355647209609407</v>
      </c>
      <c r="F405" s="12">
        <v>0.8436740904811799</v>
      </c>
      <c r="G405" s="13" t="s">
        <v>30</v>
      </c>
    </row>
    <row r="406">
      <c r="A406" s="11">
        <v>112.11190966373624</v>
      </c>
      <c r="B406" s="12">
        <v>22.567720959827476</v>
      </c>
      <c r="C406" s="12">
        <v>55.83979965953065</v>
      </c>
      <c r="D406" s="12">
        <v>32.735831883540186</v>
      </c>
      <c r="E406" s="12">
        <v>0.47366133091294055</v>
      </c>
      <c r="F406" s="12">
        <v>1.13142179901745</v>
      </c>
      <c r="G406" s="13" t="s">
        <v>30</v>
      </c>
    </row>
    <row r="407">
      <c r="A407" s="11">
        <v>96.97052360453553</v>
      </c>
      <c r="B407" s="12">
        <v>23.463708627454576</v>
      </c>
      <c r="C407" s="12">
        <v>37.68728791416735</v>
      </c>
      <c r="D407" s="12">
        <v>34.17036238958649</v>
      </c>
      <c r="E407" s="12">
        <v>0.6520548324134436</v>
      </c>
      <c r="F407" s="12">
        <v>1.2442411407513898</v>
      </c>
      <c r="G407" s="13" t="s">
        <v>31</v>
      </c>
    </row>
    <row r="408">
      <c r="A408" s="11">
        <v>84.03045028227737</v>
      </c>
      <c r="B408" s="12">
        <v>24.7965273963171</v>
      </c>
      <c r="C408" s="12">
        <v>39.17073268350866</v>
      </c>
      <c r="D408" s="12">
        <v>33.12753445591703</v>
      </c>
      <c r="E408" s="12">
        <v>0.537932825892831</v>
      </c>
      <c r="F408" s="12">
        <v>1.3632635497978738</v>
      </c>
      <c r="G408" s="13" t="s">
        <v>34</v>
      </c>
    </row>
    <row r="409">
      <c r="A409" s="11">
        <v>87.3794385665975</v>
      </c>
      <c r="B409" s="12">
        <v>22.498723754678668</v>
      </c>
      <c r="C409" s="12">
        <v>54.94369730057797</v>
      </c>
      <c r="D409" s="12">
        <v>33.48381672093085</v>
      </c>
      <c r="E409" s="12">
        <v>0.495301136334358</v>
      </c>
      <c r="F409" s="12">
        <v>1.0568404487376863</v>
      </c>
      <c r="G409" s="13" t="s">
        <v>28</v>
      </c>
    </row>
    <row r="410">
      <c r="A410" s="11">
        <v>103.55603300035527</v>
      </c>
      <c r="B410" s="12">
        <v>13.904169606912625</v>
      </c>
      <c r="C410" s="12">
        <v>59.60297015740026</v>
      </c>
      <c r="D410" s="12">
        <v>31.088459812013518</v>
      </c>
      <c r="E410" s="12">
        <v>0.2756210317285163</v>
      </c>
      <c r="F410" s="12">
        <v>0.8761347753617481</v>
      </c>
      <c r="G410" s="13" t="s">
        <v>36</v>
      </c>
    </row>
    <row r="411">
      <c r="A411" s="11">
        <v>76.71636494058764</v>
      </c>
      <c r="B411" s="12">
        <v>13.862377901134533</v>
      </c>
      <c r="C411" s="12">
        <v>56.318305287367</v>
      </c>
      <c r="D411" s="12">
        <v>31.163883310267856</v>
      </c>
      <c r="E411" s="12">
        <v>0.29879711239665724</v>
      </c>
      <c r="F411" s="12">
        <v>0.8477676446751774</v>
      </c>
      <c r="G411" s="13" t="s">
        <v>32</v>
      </c>
    </row>
    <row r="412">
      <c r="A412" s="11">
        <v>97.96113589591221</v>
      </c>
      <c r="B412" s="12">
        <v>17.407707295994616</v>
      </c>
      <c r="C412" s="12">
        <v>43.80654825085146</v>
      </c>
      <c r="D412" s="12">
        <v>32.815294629416385</v>
      </c>
      <c r="E412" s="12">
        <v>0.3464831070653871</v>
      </c>
      <c r="F412" s="12">
        <v>1.0717759515737983</v>
      </c>
      <c r="G412" s="13" t="s">
        <v>29</v>
      </c>
    </row>
    <row r="413">
      <c r="A413" s="11">
        <v>64.2792900856071</v>
      </c>
      <c r="B413" s="12">
        <v>25.38342528153425</v>
      </c>
      <c r="C413" s="12">
        <v>43.412802843165316</v>
      </c>
      <c r="D413" s="12">
        <v>33.48070149835818</v>
      </c>
      <c r="E413" s="12">
        <v>0.5933277585665426</v>
      </c>
      <c r="F413" s="12">
        <v>1.3321744983289352</v>
      </c>
      <c r="G413" s="13" t="s">
        <v>26</v>
      </c>
    </row>
    <row r="414">
      <c r="A414" s="11">
        <v>68.19143893193547</v>
      </c>
      <c r="B414" s="12">
        <v>17.428160100253994</v>
      </c>
      <c r="C414" s="12">
        <v>54.483067888326715</v>
      </c>
      <c r="D414" s="12">
        <v>32.11165068645358</v>
      </c>
      <c r="E414" s="12">
        <v>0.24631905418898814</v>
      </c>
      <c r="F414" s="12">
        <v>0.9315674832299231</v>
      </c>
      <c r="G414" s="13" t="s">
        <v>32</v>
      </c>
    </row>
    <row r="415">
      <c r="A415" s="11">
        <v>95.42047213335302</v>
      </c>
      <c r="B415" s="12">
        <v>16.249150326426427</v>
      </c>
      <c r="C415" s="12">
        <v>55.184496689876674</v>
      </c>
      <c r="D415" s="12">
        <v>31.250294442465236</v>
      </c>
      <c r="E415" s="12">
        <v>0.210570778766708</v>
      </c>
      <c r="F415" s="12">
        <v>0.7434718660555149</v>
      </c>
      <c r="G415" s="13" t="s">
        <v>29</v>
      </c>
    </row>
    <row r="416">
      <c r="A416" s="11">
        <v>85.09814985312042</v>
      </c>
      <c r="B416" s="12">
        <v>16.96588207870771</v>
      </c>
      <c r="C416" s="12">
        <v>59.00743384390152</v>
      </c>
      <c r="D416" s="12">
        <v>30.9470441657095</v>
      </c>
      <c r="E416" s="12">
        <v>0.24895869260908635</v>
      </c>
      <c r="F416" s="12">
        <v>0.7546081207331965</v>
      </c>
      <c r="G416" s="13" t="s">
        <v>34</v>
      </c>
    </row>
    <row r="417">
      <c r="A417" s="11">
        <v>79.78387049163916</v>
      </c>
      <c r="B417" s="12">
        <v>22.40384869073056</v>
      </c>
      <c r="C417" s="12">
        <v>47.98637284581999</v>
      </c>
      <c r="D417" s="12">
        <v>34.776531540413686</v>
      </c>
      <c r="E417" s="12">
        <v>0.5664713493969938</v>
      </c>
      <c r="F417" s="12">
        <v>1.3384313933621537</v>
      </c>
      <c r="G417" s="13" t="s">
        <v>24</v>
      </c>
    </row>
    <row r="418">
      <c r="A418" s="11">
        <v>58.62251031770614</v>
      </c>
      <c r="B418" s="12">
        <v>17.812531760466115</v>
      </c>
      <c r="C418" s="12">
        <v>50.1015554440263</v>
      </c>
      <c r="D418" s="12">
        <v>33.26710235071164</v>
      </c>
      <c r="E418" s="12">
        <v>0.34901360374300794</v>
      </c>
      <c r="F418" s="12">
        <v>0.9019043640705157</v>
      </c>
      <c r="G418" s="13" t="s">
        <v>26</v>
      </c>
    </row>
    <row r="419">
      <c r="A419" s="11">
        <v>79.54056475555959</v>
      </c>
      <c r="B419" s="12">
        <v>23.84499316604199</v>
      </c>
      <c r="C419" s="12">
        <v>55.72865228681324</v>
      </c>
      <c r="D419" s="12">
        <v>33.50036406399074</v>
      </c>
      <c r="E419" s="12">
        <v>0.4426302507597158</v>
      </c>
      <c r="F419" s="12">
        <v>1.1068654813757772</v>
      </c>
      <c r="G419" s="13" t="s">
        <v>34</v>
      </c>
    </row>
    <row r="420">
      <c r="A420" s="11">
        <v>73.55935676541387</v>
      </c>
      <c r="B420" s="12">
        <v>23.17013079676705</v>
      </c>
      <c r="C420" s="12">
        <v>55.71997739633082</v>
      </c>
      <c r="D420" s="12">
        <v>33.37454656573136</v>
      </c>
      <c r="E420" s="12">
        <v>0.44469002106475725</v>
      </c>
      <c r="F420" s="12">
        <v>1.0101810386681866</v>
      </c>
      <c r="G420" s="13" t="s">
        <v>24</v>
      </c>
    </row>
    <row r="421">
      <c r="A421" s="11">
        <v>81.24510572009746</v>
      </c>
      <c r="B421" s="12">
        <v>18.690415888820194</v>
      </c>
      <c r="C421" s="12">
        <v>53.767343834582796</v>
      </c>
      <c r="D421" s="12">
        <v>32.95718361365428</v>
      </c>
      <c r="E421" s="12">
        <v>0.2395009598023329</v>
      </c>
      <c r="F421" s="12">
        <v>0.8405138061667714</v>
      </c>
      <c r="G421" s="13" t="s">
        <v>34</v>
      </c>
    </row>
    <row r="422">
      <c r="A422" s="11">
        <v>76.04136084582356</v>
      </c>
      <c r="B422" s="12">
        <v>22.401974657016428</v>
      </c>
      <c r="C422" s="12">
        <v>49.81950727656337</v>
      </c>
      <c r="D422" s="12">
        <v>32.14521276531763</v>
      </c>
      <c r="E422" s="12">
        <v>0.4757586053902611</v>
      </c>
      <c r="F422" s="12">
        <v>1.0600520472703694</v>
      </c>
      <c r="G422" s="13" t="s">
        <v>24</v>
      </c>
    </row>
    <row r="423">
      <c r="A423" s="11">
        <v>86.7381477114291</v>
      </c>
      <c r="B423" s="12">
        <v>16.001545739732276</v>
      </c>
      <c r="C423" s="12">
        <v>49.581330434051885</v>
      </c>
      <c r="D423" s="12">
        <v>31.294711357287323</v>
      </c>
      <c r="E423" s="12">
        <v>0.3820366304064741</v>
      </c>
      <c r="F423" s="12">
        <v>0.9904909934961547</v>
      </c>
      <c r="G423" s="13" t="s">
        <v>35</v>
      </c>
    </row>
    <row r="424">
      <c r="A424" s="11">
        <v>79.29839066326372</v>
      </c>
      <c r="B424" s="12">
        <v>23.04622186099179</v>
      </c>
      <c r="C424" s="12">
        <v>40.00965177727321</v>
      </c>
      <c r="D424" s="12">
        <v>34.74523093305087</v>
      </c>
      <c r="E424" s="12">
        <v>0.5749658667549286</v>
      </c>
      <c r="F424" s="12">
        <v>1.2283593510216386</v>
      </c>
      <c r="G424" s="13" t="s">
        <v>34</v>
      </c>
    </row>
    <row r="425">
      <c r="A425" s="11">
        <v>108.68310057346706</v>
      </c>
      <c r="B425" s="12">
        <v>15.024147473044122</v>
      </c>
      <c r="C425" s="12">
        <v>56.745427003675516</v>
      </c>
      <c r="D425" s="12">
        <v>31.568981373159545</v>
      </c>
      <c r="E425" s="12">
        <v>0.2567347103978663</v>
      </c>
      <c r="F425" s="12">
        <v>0.9518609144564754</v>
      </c>
      <c r="G425" s="13" t="s">
        <v>30</v>
      </c>
    </row>
    <row r="426">
      <c r="A426" s="11">
        <v>67.02021525316844</v>
      </c>
      <c r="B426" s="12">
        <v>15.847277451298092</v>
      </c>
      <c r="C426" s="12">
        <v>53.40407956723783</v>
      </c>
      <c r="D426" s="12">
        <v>32.657707410618045</v>
      </c>
      <c r="E426" s="12">
        <v>0.2784099734876003</v>
      </c>
      <c r="F426" s="12">
        <v>0.9017180673829712</v>
      </c>
      <c r="G426" s="13" t="s">
        <v>25</v>
      </c>
    </row>
    <row r="427">
      <c r="A427" s="11">
        <v>91.45043592541529</v>
      </c>
      <c r="B427" s="12">
        <v>19.2217703404554</v>
      </c>
      <c r="C427" s="12">
        <v>55.57425532878276</v>
      </c>
      <c r="D427" s="12">
        <v>33.051066201727714</v>
      </c>
      <c r="E427" s="12">
        <v>0.34811103013160344</v>
      </c>
      <c r="F427" s="12">
        <v>0.9812317403234475</v>
      </c>
      <c r="G427" s="13" t="s">
        <v>28</v>
      </c>
    </row>
    <row r="428">
      <c r="A428" s="11">
        <v>109.15465759841251</v>
      </c>
      <c r="B428" s="12">
        <v>19.731482394922864</v>
      </c>
      <c r="C428" s="12">
        <v>49.63765009851939</v>
      </c>
      <c r="D428" s="12">
        <v>32.024280434950334</v>
      </c>
      <c r="E428" s="12">
        <v>0.34991329522676495</v>
      </c>
      <c r="F428" s="12">
        <v>0.9591412437641963</v>
      </c>
      <c r="G428" s="13" t="s">
        <v>30</v>
      </c>
    </row>
    <row r="429">
      <c r="A429" s="11">
        <v>81.91244101120154</v>
      </c>
      <c r="B429" s="12">
        <v>16.263382212339884</v>
      </c>
      <c r="C429" s="12">
        <v>59.93859109898033</v>
      </c>
      <c r="D429" s="12">
        <v>32.859780277805385</v>
      </c>
      <c r="E429" s="12">
        <v>0.28587605057674825</v>
      </c>
      <c r="F429" s="12">
        <v>0.8304700418353306</v>
      </c>
      <c r="G429" s="13" t="s">
        <v>27</v>
      </c>
    </row>
    <row r="430">
      <c r="A430" s="11">
        <v>70.98268107641933</v>
      </c>
      <c r="B430" s="12">
        <v>17.063553800318253</v>
      </c>
      <c r="C430" s="12">
        <v>54.957315076943004</v>
      </c>
      <c r="D430" s="12">
        <v>31.404463054826245</v>
      </c>
      <c r="E430" s="12">
        <v>0.21099061675285297</v>
      </c>
      <c r="F430" s="12">
        <v>0.8806299168089938</v>
      </c>
      <c r="G430" s="13" t="s">
        <v>25</v>
      </c>
    </row>
    <row r="431">
      <c r="A431" s="11">
        <v>112.69965110192773</v>
      </c>
      <c r="B431" s="12">
        <v>22.58310324474203</v>
      </c>
      <c r="C431" s="12">
        <v>57.88618384978301</v>
      </c>
      <c r="D431" s="12">
        <v>33.18451705896493</v>
      </c>
      <c r="E431" s="12">
        <v>0.46392453799369815</v>
      </c>
      <c r="F431" s="12">
        <v>1.1965945868579735</v>
      </c>
      <c r="G431" s="13" t="s">
        <v>30</v>
      </c>
    </row>
    <row r="432">
      <c r="A432" s="11">
        <v>83.5084006378836</v>
      </c>
      <c r="B432" s="12">
        <v>20.922574134439685</v>
      </c>
      <c r="C432" s="12">
        <v>42.6731616171062</v>
      </c>
      <c r="D432" s="12">
        <v>33.930693958532046</v>
      </c>
      <c r="E432" s="12">
        <v>0.487983004979301</v>
      </c>
      <c r="F432" s="12">
        <v>1.0434975619024212</v>
      </c>
      <c r="G432" s="13" t="s">
        <v>35</v>
      </c>
    </row>
    <row r="433">
      <c r="A433" s="11">
        <v>97.17018518185493</v>
      </c>
      <c r="B433" s="12">
        <v>18.416710573785167</v>
      </c>
      <c r="C433" s="12">
        <v>45.98333252766689</v>
      </c>
      <c r="D433" s="12">
        <v>33.25771054697081</v>
      </c>
      <c r="E433" s="12">
        <v>0.3151904030812614</v>
      </c>
      <c r="F433" s="12">
        <v>0.902639154586124</v>
      </c>
      <c r="G433" s="13" t="s">
        <v>36</v>
      </c>
    </row>
    <row r="434">
      <c r="A434" s="11">
        <v>73.6735463169726</v>
      </c>
      <c r="B434" s="12">
        <v>19.347530011591605</v>
      </c>
      <c r="C434" s="12">
        <v>48.85906103166018</v>
      </c>
      <c r="D434" s="12">
        <v>32.89769420177911</v>
      </c>
      <c r="E434" s="12">
        <v>0.3242131314820025</v>
      </c>
      <c r="F434" s="12">
        <v>0.9197735951409228</v>
      </c>
      <c r="G434" s="13" t="s">
        <v>25</v>
      </c>
    </row>
    <row r="435">
      <c r="A435" s="11">
        <v>73.98326274298138</v>
      </c>
      <c r="B435" s="12">
        <v>20.059322088704064</v>
      </c>
      <c r="C435" s="12">
        <v>51.78834715311438</v>
      </c>
      <c r="D435" s="12">
        <v>32.9394804011458</v>
      </c>
      <c r="E435" s="12">
        <v>0.42802706742218766</v>
      </c>
      <c r="F435" s="12">
        <v>1.072901036936654</v>
      </c>
      <c r="G435" s="13" t="s">
        <v>32</v>
      </c>
    </row>
    <row r="436">
      <c r="A436" s="11">
        <v>101.64660790331551</v>
      </c>
      <c r="B436" s="12">
        <v>17.401337228216917</v>
      </c>
      <c r="C436" s="12">
        <v>45.96805353341316</v>
      </c>
      <c r="D436" s="12">
        <v>31.510525733626316</v>
      </c>
      <c r="E436" s="12">
        <v>0.3920909474515703</v>
      </c>
      <c r="F436" s="12">
        <v>0.9802432123731696</v>
      </c>
      <c r="G436" s="13" t="s">
        <v>36</v>
      </c>
    </row>
    <row r="437">
      <c r="A437" s="11">
        <v>80.1330538019829</v>
      </c>
      <c r="B437" s="12">
        <v>12.766540573247795</v>
      </c>
      <c r="C437" s="12">
        <v>63.03634004630182</v>
      </c>
      <c r="D437" s="12">
        <v>30.430411677104015</v>
      </c>
      <c r="E437" s="12">
        <v>0.13967956247751828</v>
      </c>
      <c r="F437" s="12">
        <v>0.7127761356178459</v>
      </c>
      <c r="G437" s="13" t="s">
        <v>34</v>
      </c>
    </row>
    <row r="438">
      <c r="A438" s="11">
        <v>98.84714115732665</v>
      </c>
      <c r="B438" s="12">
        <v>11.430383748333853</v>
      </c>
      <c r="C438" s="12">
        <v>59.57927778173388</v>
      </c>
      <c r="D438" s="12">
        <v>30.79737200549027</v>
      </c>
      <c r="E438" s="12">
        <v>0.13899429117005901</v>
      </c>
      <c r="F438" s="12">
        <v>0.6906010600501835</v>
      </c>
      <c r="G438" s="13" t="s">
        <v>36</v>
      </c>
    </row>
    <row r="439">
      <c r="A439" s="11">
        <v>76.62975385920052</v>
      </c>
      <c r="B439" s="12">
        <v>19.085000572389113</v>
      </c>
      <c r="C439" s="12">
        <v>48.32570628098732</v>
      </c>
      <c r="D439" s="12">
        <v>32.15595233586625</v>
      </c>
      <c r="E439" s="12">
        <v>0.3993087769273683</v>
      </c>
      <c r="F439" s="12">
        <v>1.09070544268034</v>
      </c>
      <c r="G439" s="13" t="s">
        <v>32</v>
      </c>
    </row>
    <row r="440">
      <c r="A440" s="11">
        <v>83.7521741595736</v>
      </c>
      <c r="B440" s="12">
        <v>11.057769044163454</v>
      </c>
      <c r="C440" s="12">
        <v>61.580689495354726</v>
      </c>
      <c r="D440" s="12">
        <v>29.572462543531874</v>
      </c>
      <c r="E440" s="12">
        <v>0.12406479060690806</v>
      </c>
      <c r="F440" s="12">
        <v>0.7030192502000235</v>
      </c>
      <c r="G440" s="13" t="s">
        <v>33</v>
      </c>
    </row>
    <row r="441">
      <c r="A441" s="11">
        <v>74.90859867436622</v>
      </c>
      <c r="B441" s="12">
        <v>21.85787096638606</v>
      </c>
      <c r="C441" s="12">
        <v>54.12555599854838</v>
      </c>
      <c r="D441" s="12">
        <v>32.47267172401316</v>
      </c>
      <c r="E441" s="12">
        <v>0.4296650940198041</v>
      </c>
      <c r="F441" s="12">
        <v>1.1181285858672732</v>
      </c>
      <c r="G441" s="13" t="s">
        <v>27</v>
      </c>
    </row>
    <row r="442">
      <c r="A442" s="11">
        <v>76.60718154225053</v>
      </c>
      <c r="B442" s="12">
        <v>21.309028228275018</v>
      </c>
      <c r="C442" s="12">
        <v>52.13104466459086</v>
      </c>
      <c r="D442" s="12">
        <v>32.344948095978765</v>
      </c>
      <c r="E442" s="12">
        <v>0.33995558495750616</v>
      </c>
      <c r="F442" s="12">
        <v>0.9054764418139798</v>
      </c>
      <c r="G442" s="13" t="s">
        <v>24</v>
      </c>
    </row>
    <row r="443">
      <c r="A443" s="11">
        <v>74.3580082025104</v>
      </c>
      <c r="B443" s="12">
        <v>17.679080313177607</v>
      </c>
      <c r="C443" s="12">
        <v>53.45190932273169</v>
      </c>
      <c r="D443" s="12">
        <v>31.518931653927392</v>
      </c>
      <c r="E443" s="12">
        <v>0.2447041584091242</v>
      </c>
      <c r="F443" s="12">
        <v>0.881391674763062</v>
      </c>
      <c r="G443" s="13" t="s">
        <v>32</v>
      </c>
    </row>
    <row r="444">
      <c r="A444" s="11">
        <v>104.54787223719019</v>
      </c>
      <c r="B444" s="12">
        <v>21.958111978491974</v>
      </c>
      <c r="C444" s="12">
        <v>58.30788085499393</v>
      </c>
      <c r="D444" s="12">
        <v>32.77534936264897</v>
      </c>
      <c r="E444" s="12">
        <v>0.4547664546094154</v>
      </c>
      <c r="F444" s="12">
        <v>1.0979092857646897</v>
      </c>
      <c r="G444" s="13" t="s">
        <v>36</v>
      </c>
    </row>
    <row r="445">
      <c r="A445" s="11">
        <v>107.09489381622433</v>
      </c>
      <c r="B445" s="12">
        <v>21.702004153776766</v>
      </c>
      <c r="C445" s="12">
        <v>33.676524792408614</v>
      </c>
      <c r="D445" s="12">
        <v>33.53796202111939</v>
      </c>
      <c r="E445" s="12">
        <v>0.5760708848331509</v>
      </c>
      <c r="F445" s="12">
        <v>1.274045763880716</v>
      </c>
      <c r="G445" s="13" t="s">
        <v>30</v>
      </c>
    </row>
    <row r="446">
      <c r="A446" s="11">
        <v>100.35640931063134</v>
      </c>
      <c r="B446" s="12">
        <v>19.89014533428764</v>
      </c>
      <c r="C446" s="12">
        <v>42.664078768852995</v>
      </c>
      <c r="D446" s="12">
        <v>31.77815983850762</v>
      </c>
      <c r="E446" s="12">
        <v>0.37218925766797084</v>
      </c>
      <c r="F446" s="12">
        <v>0.9782010089676179</v>
      </c>
      <c r="G446" s="13" t="s">
        <v>29</v>
      </c>
    </row>
    <row r="447">
      <c r="A447" s="11">
        <v>75.94443502175227</v>
      </c>
      <c r="B447" s="12">
        <v>14.541743514535435</v>
      </c>
      <c r="C447" s="12">
        <v>62.62996835067339</v>
      </c>
      <c r="D447" s="12">
        <v>29.388731618500998</v>
      </c>
      <c r="E447" s="12">
        <v>0.18939025056492548</v>
      </c>
      <c r="F447" s="12">
        <v>0.6637824802650575</v>
      </c>
      <c r="G447" s="13" t="s">
        <v>24</v>
      </c>
    </row>
    <row r="448">
      <c r="A448" s="11">
        <v>63.05833112440547</v>
      </c>
      <c r="B448" s="12">
        <v>20.25992979398086</v>
      </c>
      <c r="C448" s="12">
        <v>53.368734814142336</v>
      </c>
      <c r="D448" s="12">
        <v>33.78422935705413</v>
      </c>
      <c r="E448" s="12">
        <v>0.3611095593280399</v>
      </c>
      <c r="F448" s="12">
        <v>1.0049092601622651</v>
      </c>
      <c r="G448" s="13" t="s">
        <v>26</v>
      </c>
    </row>
    <row r="449">
      <c r="A449" s="11">
        <v>92.32555564419354</v>
      </c>
      <c r="B449" s="12">
        <v>21.20508545635495</v>
      </c>
      <c r="C449" s="12">
        <v>52.84031002349205</v>
      </c>
      <c r="D449" s="12">
        <v>33.05943595722607</v>
      </c>
      <c r="E449" s="12">
        <v>0.31069893817301647</v>
      </c>
      <c r="F449" s="12">
        <v>0.9883919809717393</v>
      </c>
      <c r="G449" s="13" t="s">
        <v>31</v>
      </c>
    </row>
    <row r="450">
      <c r="A450" s="11">
        <v>82.15223379148115</v>
      </c>
      <c r="B450" s="12">
        <v>23.797673691318867</v>
      </c>
      <c r="C450" s="12">
        <v>51.239597177299316</v>
      </c>
      <c r="D450" s="12">
        <v>33.667895112383064</v>
      </c>
      <c r="E450" s="12">
        <v>0.4949793565127964</v>
      </c>
      <c r="F450" s="12">
        <v>1.0732774022437865</v>
      </c>
      <c r="G450" s="13" t="s">
        <v>33</v>
      </c>
    </row>
    <row r="451">
      <c r="A451" s="11">
        <v>91.88046050367258</v>
      </c>
      <c r="B451" s="12">
        <v>21.761426400253807</v>
      </c>
      <c r="C451" s="12">
        <v>41.7173272263357</v>
      </c>
      <c r="D451" s="12">
        <v>34.921226112684046</v>
      </c>
      <c r="E451" s="12">
        <v>0.5521969153126978</v>
      </c>
      <c r="F451" s="12">
        <v>1.1707285884338519</v>
      </c>
      <c r="G451" s="13" t="s">
        <v>28</v>
      </c>
    </row>
    <row r="452">
      <c r="A452" s="11">
        <v>87.69735497258999</v>
      </c>
      <c r="B452" s="12">
        <v>18.154958745309134</v>
      </c>
      <c r="C452" s="12">
        <v>60.98142366240752</v>
      </c>
      <c r="D452" s="12">
        <v>31.10091553061738</v>
      </c>
      <c r="E452" s="12">
        <v>0.2263266992299467</v>
      </c>
      <c r="F452" s="12">
        <v>0.815414845515349</v>
      </c>
      <c r="G452" s="13" t="s">
        <v>33</v>
      </c>
    </row>
    <row r="453">
      <c r="A453" s="11">
        <v>74.85166930490907</v>
      </c>
      <c r="B453" s="12">
        <v>17.616513121434664</v>
      </c>
      <c r="C453" s="12">
        <v>54.46215361995517</v>
      </c>
      <c r="D453" s="12">
        <v>31.59853884981687</v>
      </c>
      <c r="E453" s="12">
        <v>0.2138427060794589</v>
      </c>
      <c r="F453" s="12">
        <v>0.8629887454520175</v>
      </c>
      <c r="G453" s="13" t="s">
        <v>25</v>
      </c>
    </row>
    <row r="454">
      <c r="A454" s="11">
        <v>86.41496634041813</v>
      </c>
      <c r="B454" s="12">
        <v>15.1358677708959</v>
      </c>
      <c r="C454" s="12">
        <v>55.180873607844866</v>
      </c>
      <c r="D454" s="12">
        <v>30.8387995870965</v>
      </c>
      <c r="E454" s="12">
        <v>0.24470261402725885</v>
      </c>
      <c r="F454" s="12">
        <v>0.8866437206755001</v>
      </c>
      <c r="G454" s="13" t="s">
        <v>33</v>
      </c>
    </row>
    <row r="455">
      <c r="A455" s="11">
        <v>70.69402742667215</v>
      </c>
      <c r="B455" s="12">
        <v>21.116473099608022</v>
      </c>
      <c r="C455" s="12">
        <v>37.07311979312915</v>
      </c>
      <c r="D455" s="12">
        <v>34.86090316393026</v>
      </c>
      <c r="E455" s="12">
        <v>0.5451384325066955</v>
      </c>
      <c r="F455" s="12">
        <v>1.1430274520002734</v>
      </c>
      <c r="G455" s="13" t="s">
        <v>24</v>
      </c>
    </row>
    <row r="456">
      <c r="A456" s="11">
        <v>73.94456240147149</v>
      </c>
      <c r="B456" s="12">
        <v>15.524426072745037</v>
      </c>
      <c r="C456" s="12">
        <v>60.083673855454755</v>
      </c>
      <c r="D456" s="12">
        <v>31.92706554129717</v>
      </c>
      <c r="E456" s="12">
        <v>0.2446322536584558</v>
      </c>
      <c r="F456" s="12">
        <v>0.803086110347213</v>
      </c>
      <c r="G456" s="13" t="s">
        <v>25</v>
      </c>
    </row>
    <row r="457">
      <c r="A457" s="11">
        <v>82.65946070973735</v>
      </c>
      <c r="B457" s="12">
        <v>16.702419538554857</v>
      </c>
      <c r="C457" s="12">
        <v>56.055438540150526</v>
      </c>
      <c r="D457" s="12">
        <v>32.314454493670155</v>
      </c>
      <c r="E457" s="12">
        <v>0.3529308114780853</v>
      </c>
      <c r="F457" s="12">
        <v>0.8854705542155529</v>
      </c>
      <c r="G457" s="13" t="s">
        <v>34</v>
      </c>
    </row>
    <row r="458">
      <c r="A458" s="11">
        <v>84.39813455897774</v>
      </c>
      <c r="B458" s="12">
        <v>15.566447335441122</v>
      </c>
      <c r="C458" s="12">
        <v>61.55985112545052</v>
      </c>
      <c r="D458" s="12">
        <v>30.818511136327743</v>
      </c>
      <c r="E458" s="12">
        <v>0.2857939542114283</v>
      </c>
      <c r="F458" s="12">
        <v>0.878928589247593</v>
      </c>
      <c r="G458" s="13" t="s">
        <v>34</v>
      </c>
    </row>
    <row r="459">
      <c r="A459" s="11">
        <v>59.21227042846841</v>
      </c>
      <c r="B459" s="12">
        <v>14.42858033867304</v>
      </c>
      <c r="C459" s="12">
        <v>65.25706843218805</v>
      </c>
      <c r="D459" s="12">
        <v>29.125928080501858</v>
      </c>
      <c r="E459" s="12">
        <v>0.16529216575139657</v>
      </c>
      <c r="F459" s="12">
        <v>0.6916541897278388</v>
      </c>
      <c r="G459" s="13" t="s">
        <v>26</v>
      </c>
    </row>
    <row r="460">
      <c r="A460" s="11">
        <v>86.24446212559906</v>
      </c>
      <c r="B460" s="12">
        <v>21.620434003321602</v>
      </c>
      <c r="C460" s="12">
        <v>49.77002768523528</v>
      </c>
      <c r="D460" s="12">
        <v>33.73218390921797</v>
      </c>
      <c r="E460" s="12">
        <v>0.4282229370154708</v>
      </c>
      <c r="F460" s="12">
        <v>1.1068944142004586</v>
      </c>
      <c r="G460" s="13" t="s">
        <v>33</v>
      </c>
    </row>
    <row r="461">
      <c r="A461" s="11">
        <v>105.38231945444116</v>
      </c>
      <c r="B461" s="12">
        <v>18.3845799895601</v>
      </c>
      <c r="C461" s="12">
        <v>56.983410134372875</v>
      </c>
      <c r="D461" s="12">
        <v>31.06519052370406</v>
      </c>
      <c r="E461" s="12">
        <v>0.3826949636960264</v>
      </c>
      <c r="F461" s="12">
        <v>0.9866972502025183</v>
      </c>
      <c r="G461" s="13" t="s">
        <v>36</v>
      </c>
    </row>
    <row r="462">
      <c r="A462" s="11">
        <v>82.60575185818978</v>
      </c>
      <c r="B462" s="12">
        <v>16.749764354668304</v>
      </c>
      <c r="C462" s="12">
        <v>58.35869209208643</v>
      </c>
      <c r="D462" s="12">
        <v>31.60611036502873</v>
      </c>
      <c r="E462" s="12">
        <v>0.2834467472144441</v>
      </c>
      <c r="F462" s="12">
        <v>0.8168485034758799</v>
      </c>
      <c r="G462" s="13" t="s">
        <v>34</v>
      </c>
    </row>
    <row r="463">
      <c r="A463" s="11">
        <v>78.45853552445482</v>
      </c>
      <c r="B463" s="12">
        <v>23.022844268855568</v>
      </c>
      <c r="C463" s="12">
        <v>52.43360522511899</v>
      </c>
      <c r="D463" s="12">
        <v>32.103245652191035</v>
      </c>
      <c r="E463" s="12">
        <v>0.40969136771146414</v>
      </c>
      <c r="F463" s="12">
        <v>1.0591703163528328</v>
      </c>
      <c r="G463" s="13" t="s">
        <v>24</v>
      </c>
    </row>
    <row r="464">
      <c r="A464" s="11">
        <v>85.44272439905274</v>
      </c>
      <c r="B464" s="12">
        <v>22.840914992356367</v>
      </c>
      <c r="C464" s="12">
        <v>48.15370846108417</v>
      </c>
      <c r="D464" s="12">
        <v>33.07592934442499</v>
      </c>
      <c r="E464" s="12">
        <v>0.5837583256104939</v>
      </c>
      <c r="F464" s="12">
        <v>1.3228516950697482</v>
      </c>
      <c r="G464" s="13" t="s">
        <v>33</v>
      </c>
    </row>
    <row r="465">
      <c r="A465" s="11">
        <v>85.83804583426323</v>
      </c>
      <c r="B465" s="12">
        <v>16.745260828682774</v>
      </c>
      <c r="C465" s="12">
        <v>58.20149896250938</v>
      </c>
      <c r="D465" s="12">
        <v>31.23118520630422</v>
      </c>
      <c r="E465" s="12">
        <v>0.35303116811988583</v>
      </c>
      <c r="F465" s="12">
        <v>0.836873528097906</v>
      </c>
      <c r="G465" s="13" t="s">
        <v>28</v>
      </c>
    </row>
    <row r="466">
      <c r="A466" s="11">
        <v>81.42930670944821</v>
      </c>
      <c r="B466" s="12">
        <v>22.016320537738228</v>
      </c>
      <c r="C466" s="12">
        <v>35.6361586632889</v>
      </c>
      <c r="D466" s="12">
        <v>33.95857804586791</v>
      </c>
      <c r="E466" s="12">
        <v>0.5146279568696573</v>
      </c>
      <c r="F466" s="12">
        <v>1.2691890960372685</v>
      </c>
      <c r="G466" s="13" t="s">
        <v>27</v>
      </c>
    </row>
    <row r="467">
      <c r="A467" s="11">
        <v>89.1054423081767</v>
      </c>
      <c r="B467" s="12">
        <v>16.07187523702989</v>
      </c>
      <c r="C467" s="12">
        <v>53.65144854899276</v>
      </c>
      <c r="D467" s="12">
        <v>31.433079244162947</v>
      </c>
      <c r="E467" s="12">
        <v>0.2994657024842353</v>
      </c>
      <c r="F467" s="12">
        <v>0.7473084967230973</v>
      </c>
      <c r="G467" s="13" t="s">
        <v>35</v>
      </c>
    </row>
    <row r="468">
      <c r="A468" s="11">
        <v>58.068545276546246</v>
      </c>
      <c r="B468" s="12">
        <v>18.544568203349385</v>
      </c>
      <c r="C468" s="12">
        <v>49.30817476718909</v>
      </c>
      <c r="D468" s="12">
        <v>32.67355736027254</v>
      </c>
      <c r="E468" s="12">
        <v>0.33137078024762867</v>
      </c>
      <c r="F468" s="12">
        <v>0.954867802147518</v>
      </c>
      <c r="G468" s="13" t="s">
        <v>26</v>
      </c>
    </row>
    <row r="469">
      <c r="A469" s="11">
        <v>87.40695725743716</v>
      </c>
      <c r="B469" s="12">
        <v>20.583677266173577</v>
      </c>
      <c r="C469" s="12">
        <v>42.37598200785647</v>
      </c>
      <c r="D469" s="12">
        <v>32.49489420107656</v>
      </c>
      <c r="E469" s="12">
        <v>0.43838898489152744</v>
      </c>
      <c r="F469" s="12">
        <v>1.0177840383155679</v>
      </c>
      <c r="G469" s="13" t="s">
        <v>35</v>
      </c>
    </row>
    <row r="470">
      <c r="A470" s="11">
        <v>60.67763107532799</v>
      </c>
      <c r="B470" s="12">
        <v>17.076374675374304</v>
      </c>
      <c r="C470" s="12">
        <v>47.63223474347455</v>
      </c>
      <c r="D470" s="12">
        <v>32.364754605329544</v>
      </c>
      <c r="E470" s="12">
        <v>0.34502357034220477</v>
      </c>
      <c r="F470" s="12">
        <v>1.0508822984322008</v>
      </c>
      <c r="G470" s="13" t="s">
        <v>26</v>
      </c>
    </row>
    <row r="471">
      <c r="A471" s="11">
        <v>58.44669063370208</v>
      </c>
      <c r="B471" s="12">
        <v>25.449101603869337</v>
      </c>
      <c r="C471" s="12">
        <v>33.53799599575373</v>
      </c>
      <c r="D471" s="12">
        <v>35.98601322499959</v>
      </c>
      <c r="E471" s="12">
        <v>0.6081543466223913</v>
      </c>
      <c r="F471" s="12">
        <v>1.320114422911322</v>
      </c>
      <c r="G471" s="13" t="s">
        <v>26</v>
      </c>
    </row>
    <row r="472">
      <c r="A472" s="11">
        <v>69.07864607385748</v>
      </c>
      <c r="B472" s="12">
        <v>22.856095492295047</v>
      </c>
      <c r="C472" s="12">
        <v>55.70322221122955</v>
      </c>
      <c r="D472" s="12">
        <v>33.69528179440071</v>
      </c>
      <c r="E472" s="12">
        <v>0.464704205898989</v>
      </c>
      <c r="F472" s="12">
        <v>1.1253766611299405</v>
      </c>
      <c r="G472" s="13" t="s">
        <v>32</v>
      </c>
    </row>
    <row r="473">
      <c r="A473" s="11">
        <v>89.66375892652056</v>
      </c>
      <c r="B473" s="12">
        <v>19.11988541632467</v>
      </c>
      <c r="C473" s="12">
        <v>44.970103601590615</v>
      </c>
      <c r="D473" s="12">
        <v>33.01489532124048</v>
      </c>
      <c r="E473" s="12">
        <v>0.41723755804954527</v>
      </c>
      <c r="F473" s="12">
        <v>1.1790603933232087</v>
      </c>
      <c r="G473" s="13" t="s">
        <v>33</v>
      </c>
    </row>
    <row r="474">
      <c r="A474" s="11">
        <v>105.38569110026017</v>
      </c>
      <c r="B474" s="12">
        <v>25.641784896962804</v>
      </c>
      <c r="C474" s="12">
        <v>46.160418311611245</v>
      </c>
      <c r="D474" s="12">
        <v>34.409499464601474</v>
      </c>
      <c r="E474" s="12">
        <v>0.538689812462241</v>
      </c>
      <c r="F474" s="12">
        <v>1.2120116796130473</v>
      </c>
      <c r="G474" s="13" t="s">
        <v>36</v>
      </c>
    </row>
    <row r="475">
      <c r="A475" s="11">
        <v>65.70384148371708</v>
      </c>
      <c r="B475" s="12">
        <v>12.68904163618642</v>
      </c>
      <c r="C475" s="12">
        <v>63.62954729702115</v>
      </c>
      <c r="D475" s="12">
        <v>30.72217249795701</v>
      </c>
      <c r="E475" s="12">
        <v>0.15093305120441086</v>
      </c>
      <c r="F475" s="12">
        <v>0.6406597598658514</v>
      </c>
      <c r="G475" s="13" t="s">
        <v>26</v>
      </c>
    </row>
    <row r="476">
      <c r="A476" s="11">
        <v>63.297586542616614</v>
      </c>
      <c r="B476" s="12">
        <v>18.540960459525664</v>
      </c>
      <c r="C476" s="12">
        <v>50.122753520755225</v>
      </c>
      <c r="D476" s="12">
        <v>31.85479282654861</v>
      </c>
      <c r="E476" s="12">
        <v>0.35977757087762935</v>
      </c>
      <c r="F476" s="12">
        <v>0.8528175015083403</v>
      </c>
      <c r="G476" s="13" t="s">
        <v>26</v>
      </c>
    </row>
    <row r="477">
      <c r="A477" s="11">
        <v>65.68584475295265</v>
      </c>
      <c r="B477" s="12">
        <v>16.977089629985585</v>
      </c>
      <c r="C477" s="12">
        <v>58.976679390511315</v>
      </c>
      <c r="D477" s="12">
        <v>32.70062691191021</v>
      </c>
      <c r="E477" s="12">
        <v>0.27722217740536836</v>
      </c>
      <c r="F477" s="12">
        <v>0.9631540388842593</v>
      </c>
      <c r="G477" s="13" t="s">
        <v>26</v>
      </c>
    </row>
    <row r="478">
      <c r="A478" s="11">
        <v>91.31374467016336</v>
      </c>
      <c r="B478" s="12">
        <v>25.02563850692716</v>
      </c>
      <c r="C478" s="12">
        <v>40.86562084426937</v>
      </c>
      <c r="D478" s="12">
        <v>33.32645048636339</v>
      </c>
      <c r="E478" s="12">
        <v>0.5344708048199791</v>
      </c>
      <c r="F478" s="12">
        <v>1.328148524617768</v>
      </c>
      <c r="G478" s="13" t="s">
        <v>31</v>
      </c>
    </row>
    <row r="479">
      <c r="A479" s="11">
        <v>109.15030305593774</v>
      </c>
      <c r="B479" s="12">
        <v>16.749978028541967</v>
      </c>
      <c r="C479" s="12">
        <v>61.55250404055455</v>
      </c>
      <c r="D479" s="12">
        <v>31.170841570692488</v>
      </c>
      <c r="E479" s="12">
        <v>0.20643789367707938</v>
      </c>
      <c r="F479" s="12">
        <v>0.8542228563024216</v>
      </c>
      <c r="G479" s="13" t="s">
        <v>30</v>
      </c>
    </row>
    <row r="480">
      <c r="A480" s="11">
        <v>68.72071101196862</v>
      </c>
      <c r="B480" s="12">
        <v>21.282799796228183</v>
      </c>
      <c r="C480" s="12">
        <v>37.43610507729435</v>
      </c>
      <c r="D480" s="12">
        <v>33.96912049140373</v>
      </c>
      <c r="E480" s="12">
        <v>0.4540099732792692</v>
      </c>
      <c r="F480" s="12">
        <v>1.1657526420811612</v>
      </c>
      <c r="G480" s="13" t="s">
        <v>32</v>
      </c>
    </row>
    <row r="481">
      <c r="A481" s="11">
        <v>76.28296602034182</v>
      </c>
      <c r="B481" s="12">
        <v>16.233503588025652</v>
      </c>
      <c r="C481" s="12">
        <v>45.37658089417</v>
      </c>
      <c r="D481" s="12">
        <v>32.62395372430226</v>
      </c>
      <c r="E481" s="12">
        <v>0.376921513218504</v>
      </c>
      <c r="F481" s="12">
        <v>0.866697065518937</v>
      </c>
      <c r="G481" s="13" t="s">
        <v>27</v>
      </c>
    </row>
    <row r="482">
      <c r="A482" s="11">
        <v>75.88618655886646</v>
      </c>
      <c r="B482" s="12">
        <v>24.101626265581594</v>
      </c>
      <c r="C482" s="12">
        <v>33.96663725175236</v>
      </c>
      <c r="D482" s="12">
        <v>34.1959884792982</v>
      </c>
      <c r="E482" s="12">
        <v>0.6186535090411169</v>
      </c>
      <c r="F482" s="12">
        <v>1.2642415946770718</v>
      </c>
      <c r="G482" s="13" t="s">
        <v>32</v>
      </c>
    </row>
    <row r="483">
      <c r="A483" s="11">
        <v>82.01328313720997</v>
      </c>
      <c r="B483" s="12">
        <v>12.497125908103431</v>
      </c>
      <c r="C483" s="12">
        <v>60.57733484766878</v>
      </c>
      <c r="D483" s="12">
        <v>29.380193576714685</v>
      </c>
      <c r="E483" s="12">
        <v>0.11093483461443301</v>
      </c>
      <c r="F483" s="12">
        <v>0.6919667965512167</v>
      </c>
      <c r="G483" s="13" t="s">
        <v>33</v>
      </c>
    </row>
    <row r="484">
      <c r="A484" s="11">
        <v>82.09019239052644</v>
      </c>
      <c r="B484" s="12">
        <v>25.075524031484022</v>
      </c>
      <c r="C484" s="12">
        <v>42.79208061553032</v>
      </c>
      <c r="D484" s="12">
        <v>33.36148719773546</v>
      </c>
      <c r="E484" s="12">
        <v>0.5268800024317746</v>
      </c>
      <c r="F484" s="12">
        <v>1.3423485952169152</v>
      </c>
      <c r="G484" s="13" t="s">
        <v>33</v>
      </c>
    </row>
    <row r="485">
      <c r="A485" s="11">
        <v>83.02796272927237</v>
      </c>
      <c r="B485" s="12">
        <v>17.1200584901607</v>
      </c>
      <c r="C485" s="12">
        <v>50.11540674420103</v>
      </c>
      <c r="D485" s="12">
        <v>31.99633210697865</v>
      </c>
      <c r="E485" s="12">
        <v>0.3952994309835552</v>
      </c>
      <c r="F485" s="12">
        <v>0.8951904252274744</v>
      </c>
      <c r="G485" s="13" t="s">
        <v>35</v>
      </c>
    </row>
    <row r="486">
      <c r="A486" s="11">
        <v>85.96980710569483</v>
      </c>
      <c r="B486" s="12">
        <v>16.446526332421005</v>
      </c>
      <c r="C486" s="12">
        <v>57.955654475751366</v>
      </c>
      <c r="D486" s="12">
        <v>31.46571306475481</v>
      </c>
      <c r="E486" s="12">
        <v>0.2468659292780758</v>
      </c>
      <c r="F486" s="12">
        <v>0.956353750577064</v>
      </c>
      <c r="G486" s="13" t="s">
        <v>35</v>
      </c>
    </row>
    <row r="487">
      <c r="A487" s="11">
        <v>88.40547408429998</v>
      </c>
      <c r="B487" s="12">
        <v>17.17204039698087</v>
      </c>
      <c r="C487" s="12">
        <v>51.68623848707801</v>
      </c>
      <c r="D487" s="12">
        <v>32.36062784562874</v>
      </c>
      <c r="E487" s="12">
        <v>0.38577568661616374</v>
      </c>
      <c r="F487" s="12">
        <v>0.9365271107145474</v>
      </c>
      <c r="G487" s="13" t="s">
        <v>35</v>
      </c>
    </row>
    <row r="488">
      <c r="A488" s="11">
        <v>77.71127411814801</v>
      </c>
      <c r="B488" s="12">
        <v>13.946048739797195</v>
      </c>
      <c r="C488" s="12">
        <v>59.814612777082296</v>
      </c>
      <c r="D488" s="12">
        <v>30.73074564363915</v>
      </c>
      <c r="E488" s="12">
        <v>0.18878985351668512</v>
      </c>
      <c r="F488" s="12">
        <v>0.6391426731118288</v>
      </c>
      <c r="G488" s="13" t="s">
        <v>27</v>
      </c>
    </row>
    <row r="489">
      <c r="A489" s="11">
        <v>77.41552907047162</v>
      </c>
      <c r="B489" s="12">
        <v>21.850408641902327</v>
      </c>
      <c r="C489" s="12">
        <v>37.416021778296184</v>
      </c>
      <c r="D489" s="12">
        <v>33.59542485665935</v>
      </c>
      <c r="E489" s="12">
        <v>0.4233211640204938</v>
      </c>
      <c r="F489" s="12">
        <v>1.1634672528756045</v>
      </c>
      <c r="G489" s="13" t="s">
        <v>32</v>
      </c>
    </row>
    <row r="490">
      <c r="A490" s="11">
        <v>76.85406957863344</v>
      </c>
      <c r="B490" s="12">
        <v>25.055567905392678</v>
      </c>
      <c r="C490" s="12">
        <v>41.3932913970367</v>
      </c>
      <c r="D490" s="12">
        <v>33.25394035377038</v>
      </c>
      <c r="E490" s="12">
        <v>0.5198847064088213</v>
      </c>
      <c r="F490" s="12">
        <v>1.3838589378347361</v>
      </c>
      <c r="G490" s="13" t="s">
        <v>27</v>
      </c>
    </row>
    <row r="491">
      <c r="A491" s="11">
        <v>62.64175832006133</v>
      </c>
      <c r="B491" s="12">
        <v>14.586669133649774</v>
      </c>
      <c r="C491" s="12">
        <v>53.227073593280494</v>
      </c>
      <c r="D491" s="12">
        <v>30.281542442645215</v>
      </c>
      <c r="E491" s="12">
        <v>0.233397391851676</v>
      </c>
      <c r="F491" s="12">
        <v>0.7645543359624035</v>
      </c>
      <c r="G491" s="13" t="s">
        <v>26</v>
      </c>
    </row>
    <row r="492">
      <c r="A492" s="11">
        <v>70.34495189572839</v>
      </c>
      <c r="B492" s="12">
        <v>22.852506775736334</v>
      </c>
      <c r="C492" s="12">
        <v>39.20123559431519</v>
      </c>
      <c r="D492" s="12">
        <v>34.92545092411407</v>
      </c>
      <c r="E492" s="12">
        <v>0.5379272852090742</v>
      </c>
      <c r="F492" s="12">
        <v>1.104462464046293</v>
      </c>
      <c r="G492" s="13" t="s">
        <v>24</v>
      </c>
    </row>
    <row r="493">
      <c r="A493" s="11">
        <v>106.73573701964517</v>
      </c>
      <c r="B493" s="12">
        <v>23.104841556129358</v>
      </c>
      <c r="C493" s="12">
        <v>28.582548017585623</v>
      </c>
      <c r="D493" s="12">
        <v>34.04259391921393</v>
      </c>
      <c r="E493" s="12">
        <v>0.6698052423069284</v>
      </c>
      <c r="F493" s="12">
        <v>1.2961365268556504</v>
      </c>
      <c r="G493" s="13" t="s">
        <v>36</v>
      </c>
    </row>
    <row r="494">
      <c r="A494" s="11">
        <v>97.07141061561323</v>
      </c>
      <c r="B494" s="12">
        <v>16.711851470957512</v>
      </c>
      <c r="C494" s="12">
        <v>61.41617016321951</v>
      </c>
      <c r="D494" s="12">
        <v>31.242436300939293</v>
      </c>
      <c r="E494" s="12">
        <v>0.29780341275068173</v>
      </c>
      <c r="F494" s="12">
        <v>0.8892834731642929</v>
      </c>
      <c r="G494" s="13" t="s">
        <v>36</v>
      </c>
    </row>
    <row r="495">
      <c r="A495" s="11">
        <v>80.21223216922125</v>
      </c>
      <c r="B495" s="12">
        <v>17.37810702628241</v>
      </c>
      <c r="C495" s="12">
        <v>45.47026773387348</v>
      </c>
      <c r="D495" s="12">
        <v>33.98019672308754</v>
      </c>
      <c r="E495" s="12">
        <v>0.3645630278476769</v>
      </c>
      <c r="F495" s="12">
        <v>1.0611393926775727</v>
      </c>
      <c r="G495" s="13" t="s">
        <v>34</v>
      </c>
    </row>
    <row r="496">
      <c r="A496" s="11">
        <v>78.19498068303756</v>
      </c>
      <c r="B496" s="12">
        <v>18.35669416770927</v>
      </c>
      <c r="C496" s="12">
        <v>61.76031756110166</v>
      </c>
      <c r="D496" s="12">
        <v>32.43756970718272</v>
      </c>
      <c r="E496" s="12">
        <v>0.352532299094891</v>
      </c>
      <c r="F496" s="12">
        <v>0.9595609762492918</v>
      </c>
      <c r="G496" s="13" t="s">
        <v>34</v>
      </c>
    </row>
    <row r="497">
      <c r="A497" s="11">
        <v>84.32132218418573</v>
      </c>
      <c r="B497" s="12">
        <v>21.84985396073693</v>
      </c>
      <c r="C497" s="12">
        <v>43.101771972292</v>
      </c>
      <c r="D497" s="12">
        <v>32.91277690221993</v>
      </c>
      <c r="E497" s="12">
        <v>0.4716021612799441</v>
      </c>
      <c r="F497" s="12">
        <v>1.1902202066291037</v>
      </c>
      <c r="G497" s="13" t="s">
        <v>35</v>
      </c>
    </row>
    <row r="498">
      <c r="A498" s="11">
        <v>104.28345134188233</v>
      </c>
      <c r="B498" s="12">
        <v>20.90740818882384</v>
      </c>
      <c r="C498" s="12">
        <v>42.865045232378854</v>
      </c>
      <c r="D498" s="12">
        <v>33.872801549336955</v>
      </c>
      <c r="E498" s="12">
        <v>0.44492297974591516</v>
      </c>
      <c r="F498" s="12">
        <v>1.1437956480201812</v>
      </c>
      <c r="G498" s="13" t="s">
        <v>30</v>
      </c>
    </row>
    <row r="499">
      <c r="A499" s="11">
        <v>75.41136913340722</v>
      </c>
      <c r="B499" s="12">
        <v>19.382770542269856</v>
      </c>
      <c r="C499" s="12">
        <v>47.94205711906588</v>
      </c>
      <c r="D499" s="12">
        <v>32.70264682504636</v>
      </c>
      <c r="E499" s="12">
        <v>0.3001092665122229</v>
      </c>
      <c r="F499" s="12">
        <v>0.9871825812926205</v>
      </c>
      <c r="G499" s="13" t="s">
        <v>27</v>
      </c>
    </row>
    <row r="500">
      <c r="A500" s="11">
        <v>84.50122909895799</v>
      </c>
      <c r="B500" s="12">
        <v>16.548412543431468</v>
      </c>
      <c r="C500" s="12">
        <v>59.37027125421585</v>
      </c>
      <c r="D500" s="12">
        <v>30.370281830074326</v>
      </c>
      <c r="E500" s="12">
        <v>0.2853189209581395</v>
      </c>
      <c r="F500" s="12">
        <v>0.8744754773751802</v>
      </c>
      <c r="G500" s="13" t="s">
        <v>34</v>
      </c>
    </row>
    <row r="501">
      <c r="A501" s="11">
        <v>86.7124860917953</v>
      </c>
      <c r="B501" s="12">
        <v>24.460314052151183</v>
      </c>
      <c r="C501" s="12">
        <v>43.81083182361578</v>
      </c>
      <c r="D501" s="12">
        <v>34.30083245466225</v>
      </c>
      <c r="E501" s="12">
        <v>0.5428196182170385</v>
      </c>
      <c r="F501" s="12">
        <v>1.2164548055133355</v>
      </c>
      <c r="G501" s="13" t="s">
        <v>35</v>
      </c>
    </row>
    <row r="502">
      <c r="A502" s="11">
        <v>75.35940343841939</v>
      </c>
      <c r="B502" s="12">
        <v>19.154888967613736</v>
      </c>
      <c r="C502" s="12">
        <v>46.04501797597172</v>
      </c>
      <c r="D502" s="12">
        <v>32.031627991776006</v>
      </c>
      <c r="E502" s="12">
        <v>0.33376087679777805</v>
      </c>
      <c r="F502" s="12">
        <v>0.8534182141430242</v>
      </c>
      <c r="G502" s="13" t="s">
        <v>27</v>
      </c>
    </row>
    <row r="503">
      <c r="A503" s="11">
        <v>73.16415277308711</v>
      </c>
      <c r="B503" s="12">
        <v>23.036363320857795</v>
      </c>
      <c r="C503" s="12">
        <v>53.2765503578435</v>
      </c>
      <c r="D503" s="12">
        <v>33.42056483834432</v>
      </c>
      <c r="E503" s="12">
        <v>0.42415650290800394</v>
      </c>
      <c r="F503" s="12">
        <v>1.1731497849273704</v>
      </c>
      <c r="G503" s="13" t="s">
        <v>32</v>
      </c>
    </row>
    <row r="504">
      <c r="A504" s="11">
        <v>74.05804580028266</v>
      </c>
      <c r="B504" s="12">
        <v>24.703274712599082</v>
      </c>
      <c r="C504" s="12">
        <v>41.60371926588192</v>
      </c>
      <c r="D504" s="12">
        <v>34.136283219850355</v>
      </c>
      <c r="E504" s="12">
        <v>0.5498522584072428</v>
      </c>
      <c r="F504" s="12">
        <v>1.165813395746381</v>
      </c>
      <c r="G504" s="13" t="s">
        <v>24</v>
      </c>
    </row>
    <row r="505">
      <c r="A505" s="11">
        <v>70.98025018859414</v>
      </c>
      <c r="B505" s="12">
        <v>17.521284121440335</v>
      </c>
      <c r="C505" s="12">
        <v>51.17543273931079</v>
      </c>
      <c r="D505" s="12">
        <v>32.17351679809495</v>
      </c>
      <c r="E505" s="12">
        <v>0.24556807471972011</v>
      </c>
      <c r="F505" s="12">
        <v>0.8562361820227916</v>
      </c>
      <c r="G505" s="13" t="s">
        <v>24</v>
      </c>
    </row>
    <row r="506">
      <c r="A506" s="11">
        <v>66.98584029603116</v>
      </c>
      <c r="B506" s="12">
        <v>18.595276792819195</v>
      </c>
      <c r="C506" s="12">
        <v>47.04539583415473</v>
      </c>
      <c r="D506" s="12">
        <v>32.442749141299394</v>
      </c>
      <c r="E506" s="12">
        <v>0.3007357939816602</v>
      </c>
      <c r="F506" s="12">
        <v>0.9543584946017347</v>
      </c>
      <c r="G506" s="13" t="s">
        <v>26</v>
      </c>
    </row>
    <row r="507">
      <c r="A507" s="11">
        <v>77.94352672557662</v>
      </c>
      <c r="B507" s="12">
        <v>18.678660743778828</v>
      </c>
      <c r="C507" s="12">
        <v>54.510748037168575</v>
      </c>
      <c r="D507" s="12">
        <v>32.55408103466076</v>
      </c>
      <c r="E507" s="12">
        <v>0.25255419179456734</v>
      </c>
      <c r="F507" s="12">
        <v>0.911292295566634</v>
      </c>
      <c r="G507" s="13" t="s">
        <v>32</v>
      </c>
    </row>
    <row r="508">
      <c r="A508" s="11">
        <v>90.09544558812891</v>
      </c>
      <c r="B508" s="12">
        <v>19.284447192005047</v>
      </c>
      <c r="C508" s="12">
        <v>41.831863902427635</v>
      </c>
      <c r="D508" s="12">
        <v>33.207451587083376</v>
      </c>
      <c r="E508" s="12">
        <v>0.4834993536930538</v>
      </c>
      <c r="F508" s="12">
        <v>1.1001139881304383</v>
      </c>
      <c r="G508" s="13" t="s">
        <v>33</v>
      </c>
    </row>
    <row r="509">
      <c r="A509" s="11">
        <v>67.9591493048769</v>
      </c>
      <c r="B509" s="12">
        <v>11.221735603630682</v>
      </c>
      <c r="C509" s="12">
        <v>65.31073378125876</v>
      </c>
      <c r="D509" s="12">
        <v>29.603831798709564</v>
      </c>
      <c r="E509" s="12">
        <v>0.11557932342180424</v>
      </c>
      <c r="F509" s="12">
        <v>0.697944081747409</v>
      </c>
      <c r="G509" s="13" t="s">
        <v>25</v>
      </c>
    </row>
    <row r="510">
      <c r="A510" s="11">
        <v>77.67239974080874</v>
      </c>
      <c r="B510" s="12">
        <v>17.99842600557148</v>
      </c>
      <c r="C510" s="12">
        <v>58.27525541874192</v>
      </c>
      <c r="D510" s="12">
        <v>30.580610943406615</v>
      </c>
      <c r="E510" s="12">
        <v>0.23836977350397476</v>
      </c>
      <c r="F510" s="12">
        <v>0.7554211873991052</v>
      </c>
      <c r="G510" s="13" t="s">
        <v>27</v>
      </c>
    </row>
    <row r="511">
      <c r="A511" s="11">
        <v>79.83952803962903</v>
      </c>
      <c r="B511" s="12">
        <v>23.739798967693673</v>
      </c>
      <c r="C511" s="12">
        <v>56.240795262098175</v>
      </c>
      <c r="D511" s="12">
        <v>33.47961659151198</v>
      </c>
      <c r="E511" s="12">
        <v>0.42027543908103937</v>
      </c>
      <c r="F511" s="12">
        <v>1.1232895257905997</v>
      </c>
      <c r="G511" s="13" t="s">
        <v>27</v>
      </c>
    </row>
    <row r="512">
      <c r="A512" s="11">
        <v>71.39255720925226</v>
      </c>
      <c r="B512" s="12">
        <v>21.152709256470448</v>
      </c>
      <c r="C512" s="12">
        <v>35.509073884553885</v>
      </c>
      <c r="D512" s="12">
        <v>33.86369014178758</v>
      </c>
      <c r="E512" s="12">
        <v>0.5540503817028524</v>
      </c>
      <c r="F512" s="12">
        <v>1.2991297404143594</v>
      </c>
      <c r="G512" s="13" t="s">
        <v>25</v>
      </c>
    </row>
    <row r="513">
      <c r="A513" s="11">
        <v>85.46232810635722</v>
      </c>
      <c r="B513" s="12">
        <v>17.91254422434696</v>
      </c>
      <c r="C513" s="12">
        <v>46.27743379985475</v>
      </c>
      <c r="D513" s="12">
        <v>33.814564457889524</v>
      </c>
      <c r="E513" s="12">
        <v>0.33005458721281977</v>
      </c>
      <c r="F513" s="12">
        <v>0.9493908219027012</v>
      </c>
      <c r="G513" s="13" t="s">
        <v>34</v>
      </c>
    </row>
    <row r="514">
      <c r="A514" s="11">
        <v>58.855867221095494</v>
      </c>
      <c r="B514" s="12">
        <v>23.569635314075377</v>
      </c>
      <c r="C514" s="12">
        <v>35.41180060233464</v>
      </c>
      <c r="D514" s="12">
        <v>34.07699156925225</v>
      </c>
      <c r="E514" s="12">
        <v>0.5292598221092535</v>
      </c>
      <c r="F514" s="12">
        <v>1.2512892840402636</v>
      </c>
      <c r="G514" s="13" t="s">
        <v>26</v>
      </c>
    </row>
    <row r="515">
      <c r="A515" s="11">
        <v>83.81898026261155</v>
      </c>
      <c r="B515" s="12">
        <v>22.007409043781756</v>
      </c>
      <c r="C515" s="12">
        <v>36.86437742328701</v>
      </c>
      <c r="D515" s="12">
        <v>33.81300181099676</v>
      </c>
      <c r="E515" s="12">
        <v>0.4845411807956378</v>
      </c>
      <c r="F515" s="12">
        <v>1.0914065868937854</v>
      </c>
      <c r="G515" s="13" t="s">
        <v>35</v>
      </c>
    </row>
    <row r="516">
      <c r="A516" s="11">
        <v>93.23692139176597</v>
      </c>
      <c r="B516" s="12">
        <v>19.228115634945325</v>
      </c>
      <c r="C516" s="12">
        <v>47.03496291624852</v>
      </c>
      <c r="D516" s="12">
        <v>33.07821743236877</v>
      </c>
      <c r="E516" s="12">
        <v>0.32817514458785885</v>
      </c>
      <c r="F516" s="12">
        <v>1.012316824966753</v>
      </c>
      <c r="G516" s="13" t="s">
        <v>31</v>
      </c>
    </row>
    <row r="517">
      <c r="A517" s="11">
        <v>97.68686105624373</v>
      </c>
      <c r="B517" s="12">
        <v>16.186308327203264</v>
      </c>
      <c r="C517" s="12">
        <v>53.39848409833193</v>
      </c>
      <c r="D517" s="12">
        <v>31.850413384376775</v>
      </c>
      <c r="E517" s="12">
        <v>0.26222768054239776</v>
      </c>
      <c r="F517" s="12">
        <v>0.9623963601274408</v>
      </c>
      <c r="G517" s="13" t="s">
        <v>36</v>
      </c>
    </row>
    <row r="518">
      <c r="A518" s="11">
        <v>89.9554875004328</v>
      </c>
      <c r="B518" s="12">
        <v>25.416868971957463</v>
      </c>
      <c r="C518" s="12">
        <v>41.31210380256669</v>
      </c>
      <c r="D518" s="12">
        <v>34.314002264681626</v>
      </c>
      <c r="E518" s="12">
        <v>0.5756062709729319</v>
      </c>
      <c r="F518" s="12">
        <v>1.3525288142059384</v>
      </c>
      <c r="G518" s="13" t="s">
        <v>35</v>
      </c>
    </row>
    <row r="519">
      <c r="A519" s="11">
        <v>79.00564469245575</v>
      </c>
      <c r="B519" s="12">
        <v>11.521592461808263</v>
      </c>
      <c r="C519" s="12">
        <v>66.25331732510071</v>
      </c>
      <c r="D519" s="12">
        <v>30.132003591731053</v>
      </c>
      <c r="E519" s="12">
        <v>0.18664580443177436</v>
      </c>
      <c r="F519" s="12">
        <v>0.7586416503295208</v>
      </c>
      <c r="G519" s="13" t="s">
        <v>27</v>
      </c>
    </row>
    <row r="520">
      <c r="A520" s="11">
        <v>74.89986720947917</v>
      </c>
      <c r="B520" s="12">
        <v>24.350453463312256</v>
      </c>
      <c r="C520" s="12">
        <v>35.10100632992872</v>
      </c>
      <c r="D520" s="12">
        <v>34.428524145378574</v>
      </c>
      <c r="E520" s="12">
        <v>0.6554295486953421</v>
      </c>
      <c r="F520" s="12">
        <v>1.247019242727343</v>
      </c>
      <c r="G520" s="13" t="s">
        <v>24</v>
      </c>
    </row>
    <row r="521">
      <c r="A521" s="11">
        <v>78.9643895375289</v>
      </c>
      <c r="B521" s="12">
        <v>14.746692653984551</v>
      </c>
      <c r="C521" s="12">
        <v>53.867237919589996</v>
      </c>
      <c r="D521" s="12">
        <v>30.65317872423603</v>
      </c>
      <c r="E521" s="12">
        <v>0.22738254222503423</v>
      </c>
      <c r="F521" s="12">
        <v>0.7109996937257086</v>
      </c>
      <c r="G521" s="13" t="s">
        <v>34</v>
      </c>
    </row>
    <row r="522">
      <c r="A522" s="11">
        <v>85.69523900277855</v>
      </c>
      <c r="B522" s="12">
        <v>22.099647176406428</v>
      </c>
      <c r="C522" s="12">
        <v>37.604854234587066</v>
      </c>
      <c r="D522" s="12">
        <v>32.17950473614088</v>
      </c>
      <c r="E522" s="12">
        <v>0.45474525827235757</v>
      </c>
      <c r="F522" s="12">
        <v>1.1564934660545094</v>
      </c>
      <c r="G522" s="13" t="s">
        <v>33</v>
      </c>
    </row>
    <row r="523">
      <c r="A523" s="11">
        <v>73.4142367204851</v>
      </c>
      <c r="B523" s="12">
        <v>20.117392010137344</v>
      </c>
      <c r="C523" s="12">
        <v>49.632069378555244</v>
      </c>
      <c r="D523" s="12">
        <v>33.53871419027746</v>
      </c>
      <c r="E523" s="12">
        <v>0.4147723840083233</v>
      </c>
      <c r="F523" s="12">
        <v>1.1269707038397705</v>
      </c>
      <c r="G523" s="13" t="s">
        <v>27</v>
      </c>
    </row>
    <row r="524">
      <c r="A524" s="11">
        <v>99.66733172759395</v>
      </c>
      <c r="B524" s="12">
        <v>20.714594163429513</v>
      </c>
      <c r="C524" s="12">
        <v>45.751004438538345</v>
      </c>
      <c r="D524" s="12">
        <v>33.236671607821634</v>
      </c>
      <c r="E524" s="12">
        <v>0.38962026859787713</v>
      </c>
      <c r="F524" s="12">
        <v>0.9282765499956035</v>
      </c>
      <c r="G524" s="13" t="s">
        <v>36</v>
      </c>
    </row>
    <row r="525">
      <c r="A525" s="11">
        <v>78.77193086225296</v>
      </c>
      <c r="B525" s="12">
        <v>13.370150777441124</v>
      </c>
      <c r="C525" s="12">
        <v>57.75573852579468</v>
      </c>
      <c r="D525" s="12">
        <v>30.332067645155767</v>
      </c>
      <c r="E525" s="12">
        <v>0.2884435082752141</v>
      </c>
      <c r="F525" s="12">
        <v>0.8165744380769526</v>
      </c>
      <c r="G525" s="13" t="s">
        <v>34</v>
      </c>
    </row>
    <row r="526">
      <c r="A526" s="11">
        <v>105.78419380086636</v>
      </c>
      <c r="B526" s="12">
        <v>15.372032025821536</v>
      </c>
      <c r="C526" s="12">
        <v>52.65723441989894</v>
      </c>
      <c r="D526" s="12">
        <v>31.806783443786387</v>
      </c>
      <c r="E526" s="12">
        <v>0.23591788035625588</v>
      </c>
      <c r="F526" s="12">
        <v>0.8178753259832507</v>
      </c>
      <c r="G526" s="13" t="s">
        <v>36</v>
      </c>
    </row>
    <row r="527">
      <c r="A527" s="11">
        <v>76.98773651199554</v>
      </c>
      <c r="B527" s="12">
        <v>17.232068199623043</v>
      </c>
      <c r="C527" s="12">
        <v>54.181945759445554</v>
      </c>
      <c r="D527" s="12">
        <v>31.261080033743454</v>
      </c>
      <c r="E527" s="12">
        <v>0.3250543191417266</v>
      </c>
      <c r="F527" s="12">
        <v>0.9126802342712187</v>
      </c>
      <c r="G527" s="13" t="s">
        <v>34</v>
      </c>
    </row>
    <row r="528">
      <c r="A528" s="11">
        <v>67.14713322072181</v>
      </c>
      <c r="B528" s="12">
        <v>20.01074371350048</v>
      </c>
      <c r="C528" s="12">
        <v>39.51946575791416</v>
      </c>
      <c r="D528" s="12">
        <v>32.0195591224666</v>
      </c>
      <c r="E528" s="12">
        <v>0.40194960570873306</v>
      </c>
      <c r="F528" s="12">
        <v>1.1978804465962196</v>
      </c>
      <c r="G528" s="13" t="s">
        <v>26</v>
      </c>
    </row>
    <row r="529">
      <c r="A529" s="11">
        <v>89.48998080662204</v>
      </c>
      <c r="B529" s="12">
        <v>22.423042676677067</v>
      </c>
      <c r="C529" s="12">
        <v>39.68224493268483</v>
      </c>
      <c r="D529" s="12">
        <v>33.50124760423623</v>
      </c>
      <c r="E529" s="12">
        <v>0.5557604356240997</v>
      </c>
      <c r="F529" s="12">
        <v>1.2711242651497243</v>
      </c>
      <c r="G529" s="13" t="s">
        <v>31</v>
      </c>
    </row>
    <row r="530">
      <c r="A530" s="11">
        <v>66.13398304129782</v>
      </c>
      <c r="B530" s="12">
        <v>20.048541656312757</v>
      </c>
      <c r="C530" s="12">
        <v>52.403075293908486</v>
      </c>
      <c r="D530" s="12">
        <v>32.52851428958103</v>
      </c>
      <c r="E530" s="12">
        <v>0.32641871125708644</v>
      </c>
      <c r="F530" s="12">
        <v>0.9684685325890278</v>
      </c>
      <c r="G530" s="13" t="s">
        <v>25</v>
      </c>
    </row>
    <row r="531">
      <c r="A531" s="11">
        <v>87.0159348121787</v>
      </c>
      <c r="B531" s="12">
        <v>14.31714528718361</v>
      </c>
      <c r="C531" s="12">
        <v>56.94755263751765</v>
      </c>
      <c r="D531" s="12">
        <v>31.354179852690535</v>
      </c>
      <c r="E531" s="12">
        <v>0.28348928852535143</v>
      </c>
      <c r="F531" s="12">
        <v>0.8539110659228142</v>
      </c>
      <c r="G531" s="13" t="s">
        <v>35</v>
      </c>
    </row>
    <row r="532">
      <c r="A532" s="11">
        <v>72.56784597883745</v>
      </c>
      <c r="B532" s="12">
        <v>25.27850282492789</v>
      </c>
      <c r="C532" s="12">
        <v>44.9592516929079</v>
      </c>
      <c r="D532" s="12">
        <v>34.769240881866025</v>
      </c>
      <c r="E532" s="12">
        <v>0.5748351755321034</v>
      </c>
      <c r="F532" s="12">
        <v>1.356250757081186</v>
      </c>
      <c r="G532" s="13" t="s">
        <v>32</v>
      </c>
    </row>
    <row r="533">
      <c r="A533" s="11">
        <v>111.77979496800447</v>
      </c>
      <c r="B533" s="12">
        <v>17.68231301397611</v>
      </c>
      <c r="C533" s="12">
        <v>60.85997666255567</v>
      </c>
      <c r="D533" s="12">
        <v>31.699356107447652</v>
      </c>
      <c r="E533" s="12">
        <v>0.2853398374594912</v>
      </c>
      <c r="F533" s="12">
        <v>0.8742915495845034</v>
      </c>
      <c r="G533" s="13" t="s">
        <v>30</v>
      </c>
    </row>
    <row r="534">
      <c r="A534" s="11">
        <v>61.19277164822233</v>
      </c>
      <c r="B534" s="12">
        <v>19.863232866046427</v>
      </c>
      <c r="C534" s="12">
        <v>47.12194720383061</v>
      </c>
      <c r="D534" s="12">
        <v>33.24577393775414</v>
      </c>
      <c r="E534" s="12">
        <v>0.37630154211256917</v>
      </c>
      <c r="F534" s="12">
        <v>1.0827826708936874</v>
      </c>
      <c r="G534" s="13" t="s">
        <v>26</v>
      </c>
    </row>
    <row r="535">
      <c r="A535" s="11">
        <v>101.05417107185235</v>
      </c>
      <c r="B535" s="12">
        <v>12.042850737220167</v>
      </c>
      <c r="C535" s="12">
        <v>64.99105389975773</v>
      </c>
      <c r="D535" s="12">
        <v>29.485686871578878</v>
      </c>
      <c r="E535" s="12">
        <v>0.10076327930959894</v>
      </c>
      <c r="F535" s="12">
        <v>0.6079195182534578</v>
      </c>
      <c r="G535" s="13" t="s">
        <v>29</v>
      </c>
    </row>
    <row r="536">
      <c r="A536" s="11">
        <v>80.09106823892881</v>
      </c>
      <c r="B536" s="12">
        <v>16.487554752452763</v>
      </c>
      <c r="C536" s="12">
        <v>59.629589753974265</v>
      </c>
      <c r="D536" s="12">
        <v>32.58532602203782</v>
      </c>
      <c r="E536" s="12">
        <v>0.2778967574051382</v>
      </c>
      <c r="F536" s="12">
        <v>0.9008967083051626</v>
      </c>
      <c r="G536" s="13" t="s">
        <v>34</v>
      </c>
    </row>
    <row r="537">
      <c r="A537" s="11">
        <v>86.64900760601107</v>
      </c>
      <c r="B537" s="12">
        <v>22.61805746077487</v>
      </c>
      <c r="C537" s="12">
        <v>39.0244521203025</v>
      </c>
      <c r="D537" s="12">
        <v>32.1107552595236</v>
      </c>
      <c r="E537" s="12">
        <v>0.4525270044981597</v>
      </c>
      <c r="F537" s="12">
        <v>1.1701205772979446</v>
      </c>
      <c r="G537" s="13" t="s">
        <v>28</v>
      </c>
    </row>
    <row r="538">
      <c r="A538" s="11">
        <v>101.68804187916243</v>
      </c>
      <c r="B538" s="12">
        <v>16.25859668891703</v>
      </c>
      <c r="C538" s="12">
        <v>51.67486573881944</v>
      </c>
      <c r="D538" s="12">
        <v>31.946038264265663</v>
      </c>
      <c r="E538" s="12">
        <v>0.25998035529321906</v>
      </c>
      <c r="F538" s="12">
        <v>0.8894632907010205</v>
      </c>
      <c r="G538" s="13" t="s">
        <v>29</v>
      </c>
    </row>
    <row r="539">
      <c r="A539" s="11">
        <v>88.31473699607866</v>
      </c>
      <c r="B539" s="12">
        <v>25.455225854948413</v>
      </c>
      <c r="C539" s="12">
        <v>30.42152058423765</v>
      </c>
      <c r="D539" s="12">
        <v>35.77628023624813</v>
      </c>
      <c r="E539" s="12">
        <v>0.6423379396251493</v>
      </c>
      <c r="F539" s="12">
        <v>1.2241947698860867</v>
      </c>
      <c r="G539" s="13" t="s">
        <v>33</v>
      </c>
    </row>
    <row r="540">
      <c r="A540" s="11">
        <v>90.77800919856476</v>
      </c>
      <c r="B540" s="12">
        <v>19.986703672053103</v>
      </c>
      <c r="C540" s="12">
        <v>38.18782295005864</v>
      </c>
      <c r="D540" s="12">
        <v>32.74594879271239</v>
      </c>
      <c r="E540" s="12">
        <v>0.41832523930191723</v>
      </c>
      <c r="F540" s="12">
        <v>1.121674629841586</v>
      </c>
      <c r="G540" s="13" t="s">
        <v>31</v>
      </c>
    </row>
    <row r="541">
      <c r="A541" s="11">
        <v>68.28449811462404</v>
      </c>
      <c r="B541" s="12">
        <v>19.831457710109984</v>
      </c>
      <c r="C541" s="12">
        <v>38.824691925127816</v>
      </c>
      <c r="D541" s="12">
        <v>32.075896293731475</v>
      </c>
      <c r="E541" s="12">
        <v>0.45402302584216664</v>
      </c>
      <c r="F541" s="12">
        <v>1.0463743375318388</v>
      </c>
      <c r="G541" s="13" t="s">
        <v>25</v>
      </c>
    </row>
    <row r="542">
      <c r="A542" s="11">
        <v>97.09587156203912</v>
      </c>
      <c r="B542" s="12">
        <v>18.232319385325624</v>
      </c>
      <c r="C542" s="12">
        <v>45.93080190632966</v>
      </c>
      <c r="D542" s="12">
        <v>32.199820266946155</v>
      </c>
      <c r="E542" s="12">
        <v>0.3703487226719806</v>
      </c>
      <c r="F542" s="12">
        <v>0.8880470367340492</v>
      </c>
      <c r="G542" s="13" t="s">
        <v>31</v>
      </c>
    </row>
    <row r="543">
      <c r="A543" s="11">
        <v>97.16943522120368</v>
      </c>
      <c r="B543" s="12">
        <v>20.34384124258942</v>
      </c>
      <c r="C543" s="12">
        <v>52.92076606343299</v>
      </c>
      <c r="D543" s="12">
        <v>32.71459721449892</v>
      </c>
      <c r="E543" s="12">
        <v>0.33799710495062</v>
      </c>
      <c r="F543" s="12">
        <v>1.034454140000502</v>
      </c>
      <c r="G543" s="13" t="s">
        <v>29</v>
      </c>
    </row>
    <row r="544">
      <c r="A544" s="11">
        <v>82.78297022424464</v>
      </c>
      <c r="B544" s="12">
        <v>21.21689440067067</v>
      </c>
      <c r="C544" s="12">
        <v>35.61303820916259</v>
      </c>
      <c r="D544" s="12">
        <v>34.43074867541263</v>
      </c>
      <c r="E544" s="12">
        <v>0.5266963188556232</v>
      </c>
      <c r="F544" s="12">
        <v>1.2757486239988831</v>
      </c>
      <c r="G544" s="13" t="s">
        <v>34</v>
      </c>
    </row>
    <row r="545">
      <c r="A545" s="11">
        <v>82.55369613566815</v>
      </c>
      <c r="B545" s="12">
        <v>13.00172300099846</v>
      </c>
      <c r="C545" s="12">
        <v>54.66393654380662</v>
      </c>
      <c r="D545" s="12">
        <v>30.20823828971217</v>
      </c>
      <c r="E545" s="12">
        <v>0.2701245361965613</v>
      </c>
      <c r="F545" s="12">
        <v>0.74221179804822</v>
      </c>
      <c r="G545" s="13" t="s">
        <v>33</v>
      </c>
    </row>
    <row r="546">
      <c r="A546" s="11">
        <v>82.49228675807622</v>
      </c>
      <c r="B546" s="12">
        <v>24.686366263819032</v>
      </c>
      <c r="C546" s="12">
        <v>44.159206226373776</v>
      </c>
      <c r="D546" s="12">
        <v>33.123801351107296</v>
      </c>
      <c r="E546" s="12">
        <v>0.50645090368223</v>
      </c>
      <c r="F546" s="12">
        <v>1.2463993981913386</v>
      </c>
      <c r="G546" s="13" t="s">
        <v>35</v>
      </c>
    </row>
    <row r="547">
      <c r="A547" s="11">
        <v>107.88029743992968</v>
      </c>
      <c r="B547" s="12">
        <v>18.300709442073618</v>
      </c>
      <c r="C547" s="12">
        <v>57.69370390705432</v>
      </c>
      <c r="D547" s="12">
        <v>32.27764703984196</v>
      </c>
      <c r="E547" s="12">
        <v>0.2631875140187305</v>
      </c>
      <c r="F547" s="12">
        <v>0.8616708638072221</v>
      </c>
      <c r="G547" s="13" t="s">
        <v>30</v>
      </c>
    </row>
    <row r="548">
      <c r="A548" s="11">
        <v>73.59042945989282</v>
      </c>
      <c r="B548" s="12">
        <v>23.46274886208932</v>
      </c>
      <c r="C548" s="12">
        <v>39.786970449120695</v>
      </c>
      <c r="D548" s="12">
        <v>33.99875331846816</v>
      </c>
      <c r="E548" s="12">
        <v>0.5862642105032005</v>
      </c>
      <c r="F548" s="12">
        <v>1.3841060001001857</v>
      </c>
      <c r="G548" s="13" t="s">
        <v>25</v>
      </c>
    </row>
    <row r="549">
      <c r="A549" s="11">
        <v>65.71027172954402</v>
      </c>
      <c r="B549" s="12">
        <v>17.480832060069705</v>
      </c>
      <c r="C549" s="12">
        <v>60.6884329143571</v>
      </c>
      <c r="D549" s="12">
        <v>32.32774258990255</v>
      </c>
      <c r="E549" s="12">
        <v>0.2024058032895661</v>
      </c>
      <c r="F549" s="12">
        <v>0.9992903597144304</v>
      </c>
      <c r="G549" s="13" t="s">
        <v>26</v>
      </c>
    </row>
    <row r="550">
      <c r="A550" s="11">
        <v>82.09265869712125</v>
      </c>
      <c r="B550" s="12">
        <v>16.1642534146424</v>
      </c>
      <c r="C550" s="12">
        <v>54.017267381079776</v>
      </c>
      <c r="D550" s="12">
        <v>32.51901383592464</v>
      </c>
      <c r="E550" s="12">
        <v>0.21854639048645408</v>
      </c>
      <c r="F550" s="12">
        <v>0.9262531811335307</v>
      </c>
      <c r="G550" s="13" t="s">
        <v>33</v>
      </c>
    </row>
    <row r="551">
      <c r="A551" s="11">
        <v>97.96647966479476</v>
      </c>
      <c r="B551" s="12">
        <v>18.29864100705583</v>
      </c>
      <c r="C551" s="12">
        <v>47.39041117228283</v>
      </c>
      <c r="D551" s="12">
        <v>31.56143493075954</v>
      </c>
      <c r="E551" s="12">
        <v>0.33369060935605144</v>
      </c>
      <c r="F551" s="12">
        <v>0.8176717117279876</v>
      </c>
      <c r="G551" s="13" t="s">
        <v>29</v>
      </c>
    </row>
    <row r="552">
      <c r="A552" s="11">
        <v>93.669082805147</v>
      </c>
      <c r="B552" s="12">
        <v>18.921061786647712</v>
      </c>
      <c r="C552" s="12">
        <v>52.66735760049967</v>
      </c>
      <c r="D552" s="12">
        <v>31.976011094625623</v>
      </c>
      <c r="E552" s="12">
        <v>0.23886829002484908</v>
      </c>
      <c r="F552" s="12">
        <v>0.9666745637433725</v>
      </c>
      <c r="G552" s="13" t="s">
        <v>29</v>
      </c>
    </row>
    <row r="553">
      <c r="A553" s="11">
        <v>72.28742675316825</v>
      </c>
      <c r="B553" s="12">
        <v>19.585025767864146</v>
      </c>
      <c r="C553" s="12">
        <v>56.64822184024619</v>
      </c>
      <c r="D553" s="12">
        <v>32.87604376604168</v>
      </c>
      <c r="E553" s="12">
        <v>0.35538698871290064</v>
      </c>
      <c r="F553" s="12">
        <v>0.986865996395966</v>
      </c>
      <c r="G553" s="13" t="s">
        <v>25</v>
      </c>
    </row>
    <row r="554">
      <c r="A554" s="11">
        <v>79.7480039512341</v>
      </c>
      <c r="B554" s="12">
        <v>21.428776745206775</v>
      </c>
      <c r="C554" s="12">
        <v>42.42664824734146</v>
      </c>
      <c r="D554" s="12">
        <v>33.67583385435424</v>
      </c>
      <c r="E554" s="12">
        <v>0.5018840858812004</v>
      </c>
      <c r="F554" s="12">
        <v>1.2125863250523294</v>
      </c>
      <c r="G554" s="13" t="s">
        <v>34</v>
      </c>
    </row>
    <row r="555">
      <c r="A555" s="11">
        <v>85.71887487869405</v>
      </c>
      <c r="B555" s="12">
        <v>20.089946862408635</v>
      </c>
      <c r="C555" s="12">
        <v>56.47871762655605</v>
      </c>
      <c r="D555" s="12">
        <v>32.462872507111236</v>
      </c>
      <c r="E555" s="12">
        <v>0.4638866092313448</v>
      </c>
      <c r="F555" s="12">
        <v>1.0324745745624861</v>
      </c>
      <c r="G555" s="13" t="s">
        <v>35</v>
      </c>
    </row>
    <row r="556">
      <c r="A556" s="11">
        <v>111.78533276799665</v>
      </c>
      <c r="B556" s="12">
        <v>14.993604807908811</v>
      </c>
      <c r="C556" s="12">
        <v>62.11117331706683</v>
      </c>
      <c r="D556" s="12">
        <v>30.722271792959354</v>
      </c>
      <c r="E556" s="12">
        <v>0.10380830872310123</v>
      </c>
      <c r="F556" s="12">
        <v>0.7645342227831499</v>
      </c>
      <c r="G556" s="13" t="s">
        <v>30</v>
      </c>
    </row>
    <row r="557">
      <c r="A557" s="11">
        <v>88.4217684349886</v>
      </c>
      <c r="B557" s="12">
        <v>12.667156389454806</v>
      </c>
      <c r="C557" s="12">
        <v>65.69175937597068</v>
      </c>
      <c r="D557" s="12">
        <v>30.99597447933326</v>
      </c>
      <c r="E557" s="12">
        <v>0.13124455597897056</v>
      </c>
      <c r="F557" s="12">
        <v>0.7332214029201328</v>
      </c>
      <c r="G557" s="13" t="s">
        <v>35</v>
      </c>
    </row>
    <row r="558">
      <c r="A558" s="11">
        <v>86.94243807840601</v>
      </c>
      <c r="B558" s="12">
        <v>17.023876168258557</v>
      </c>
      <c r="C558" s="12">
        <v>55.11294833527572</v>
      </c>
      <c r="D558" s="12">
        <v>31.683249249280937</v>
      </c>
      <c r="E558" s="12">
        <v>0.21993710287737003</v>
      </c>
      <c r="F558" s="12">
        <v>0.8071478442628753</v>
      </c>
      <c r="G558" s="13" t="s">
        <v>28</v>
      </c>
    </row>
    <row r="559">
      <c r="A559" s="11">
        <v>79.28998824474426</v>
      </c>
      <c r="B559" s="12">
        <v>18.32404773044512</v>
      </c>
      <c r="C559" s="12">
        <v>49.79027974737946</v>
      </c>
      <c r="D559" s="12">
        <v>32.25288003172622</v>
      </c>
      <c r="E559" s="12">
        <v>0.3095902213822971</v>
      </c>
      <c r="F559" s="12">
        <v>0.8384190553268023</v>
      </c>
      <c r="G559" s="13" t="s">
        <v>34</v>
      </c>
    </row>
    <row r="560">
      <c r="A560" s="11">
        <v>80.40036013465027</v>
      </c>
      <c r="B560" s="12">
        <v>20.465493016022386</v>
      </c>
      <c r="C560" s="12">
        <v>44.039942984229825</v>
      </c>
      <c r="D560" s="12">
        <v>33.122968617916165</v>
      </c>
      <c r="E560" s="12">
        <v>0.42739136316996873</v>
      </c>
      <c r="F560" s="12">
        <v>1.0854106389593197</v>
      </c>
      <c r="G560" s="13" t="s">
        <v>27</v>
      </c>
    </row>
    <row r="561">
      <c r="A561" s="11">
        <v>76.9230104041039</v>
      </c>
      <c r="B561" s="12">
        <v>23.214157566922253</v>
      </c>
      <c r="C561" s="12">
        <v>33.806589491742564</v>
      </c>
      <c r="D561" s="12">
        <v>35.03820139007273</v>
      </c>
      <c r="E561" s="12">
        <v>0.6061791335569628</v>
      </c>
      <c r="F561" s="12">
        <v>1.203760306830623</v>
      </c>
      <c r="G561" s="13" t="s">
        <v>34</v>
      </c>
    </row>
    <row r="562">
      <c r="A562" s="11">
        <v>83.4239251888897</v>
      </c>
      <c r="B562" s="12">
        <v>16.780717240322524</v>
      </c>
      <c r="C562" s="12">
        <v>54.87216791546856</v>
      </c>
      <c r="D562" s="12">
        <v>32.98806769011371</v>
      </c>
      <c r="E562" s="12">
        <v>0.3529204273535347</v>
      </c>
      <c r="F562" s="12">
        <v>0.8872610476014129</v>
      </c>
      <c r="G562" s="13" t="s">
        <v>34</v>
      </c>
    </row>
    <row r="563">
      <c r="A563" s="11">
        <v>90.51514816604856</v>
      </c>
      <c r="B563" s="12">
        <v>23.00520544431601</v>
      </c>
      <c r="C563" s="12">
        <v>45.51974516266315</v>
      </c>
      <c r="D563" s="12">
        <v>33.24191251603982</v>
      </c>
      <c r="E563" s="12">
        <v>0.5585667565832015</v>
      </c>
      <c r="F563" s="12">
        <v>1.3182758030581967</v>
      </c>
      <c r="G563" s="13" t="s">
        <v>31</v>
      </c>
    </row>
    <row r="564">
      <c r="A564" s="11">
        <v>77.06905026735082</v>
      </c>
      <c r="B564" s="12">
        <v>16.109276032885063</v>
      </c>
      <c r="C564" s="12">
        <v>62.08660592740485</v>
      </c>
      <c r="D564" s="12">
        <v>30.592206502893276</v>
      </c>
      <c r="E564" s="12">
        <v>0.24032657494393136</v>
      </c>
      <c r="F564" s="12">
        <v>0.8525840081701916</v>
      </c>
      <c r="G564" s="13" t="s">
        <v>27</v>
      </c>
    </row>
    <row r="565">
      <c r="A565" s="11">
        <v>63.289516532414325</v>
      </c>
      <c r="B565" s="12">
        <v>14.49905234848816</v>
      </c>
      <c r="C565" s="12">
        <v>59.581176734001026</v>
      </c>
      <c r="D565" s="12">
        <v>30.900305818636074</v>
      </c>
      <c r="E565" s="12">
        <v>0.2850524089999109</v>
      </c>
      <c r="F565" s="12">
        <v>0.7803638384534906</v>
      </c>
      <c r="G565" s="13" t="s">
        <v>26</v>
      </c>
    </row>
    <row r="566">
      <c r="A566" s="11">
        <v>62.50085310137911</v>
      </c>
      <c r="B566" s="12">
        <v>22.16947983530889</v>
      </c>
      <c r="C566" s="12">
        <v>40.731955508491815</v>
      </c>
      <c r="D566" s="12">
        <v>33.42043600111817</v>
      </c>
      <c r="E566" s="12">
        <v>0.49089094846805675</v>
      </c>
      <c r="F566" s="12">
        <v>1.02810352894412</v>
      </c>
      <c r="G566" s="13" t="s">
        <v>26</v>
      </c>
    </row>
    <row r="567">
      <c r="A567" s="11">
        <v>62.16213041307124</v>
      </c>
      <c r="B567" s="12">
        <v>13.759248640515363</v>
      </c>
      <c r="C567" s="12">
        <v>60.825748675252534</v>
      </c>
      <c r="D567" s="12">
        <v>29.16297206194335</v>
      </c>
      <c r="E567" s="12">
        <v>0.14627844174207633</v>
      </c>
      <c r="F567" s="12">
        <v>0.7189032417279759</v>
      </c>
      <c r="G567" s="13" t="s">
        <v>26</v>
      </c>
    </row>
    <row r="568">
      <c r="A568" s="11">
        <v>70.56569118839198</v>
      </c>
      <c r="B568" s="12">
        <v>21.258819933791603</v>
      </c>
      <c r="C568" s="12">
        <v>49.12315416989729</v>
      </c>
      <c r="D568" s="12">
        <v>32.17441567113272</v>
      </c>
      <c r="E568" s="12">
        <v>0.3377410202203765</v>
      </c>
      <c r="F568" s="12">
        <v>1.037541284741071</v>
      </c>
      <c r="G568" s="13" t="s">
        <v>24</v>
      </c>
    </row>
    <row r="569">
      <c r="A569" s="11">
        <v>70.56696204704916</v>
      </c>
      <c r="B569" s="12">
        <v>21.72707505462511</v>
      </c>
      <c r="C569" s="12">
        <v>41.2384017702114</v>
      </c>
      <c r="D569" s="12">
        <v>34.30872263657303</v>
      </c>
      <c r="E569" s="12">
        <v>0.5998406807380267</v>
      </c>
      <c r="F569" s="12">
        <v>1.2171127905014238</v>
      </c>
      <c r="G569" s="13" t="s">
        <v>25</v>
      </c>
    </row>
    <row r="570">
      <c r="A570" s="11">
        <v>101.24985878017672</v>
      </c>
      <c r="B570" s="12">
        <v>20.464749274492977</v>
      </c>
      <c r="C570" s="12">
        <v>49.09144194863403</v>
      </c>
      <c r="D570" s="12">
        <v>32.93524202558421</v>
      </c>
      <c r="E570" s="12">
        <v>0.4264764805703281</v>
      </c>
      <c r="F570" s="12">
        <v>1.1399836726457429</v>
      </c>
      <c r="G570" s="13" t="s">
        <v>36</v>
      </c>
    </row>
    <row r="571">
      <c r="A571" s="11">
        <v>86.65979757190932</v>
      </c>
      <c r="B571" s="12">
        <v>17.350820782958557</v>
      </c>
      <c r="C571" s="12">
        <v>60.36412124989448</v>
      </c>
      <c r="D571" s="12">
        <v>31.383493927126967</v>
      </c>
      <c r="E571" s="12">
        <v>0.2958522835124661</v>
      </c>
      <c r="F571" s="12">
        <v>0.9306530712568303</v>
      </c>
      <c r="G571" s="13" t="s">
        <v>28</v>
      </c>
    </row>
    <row r="572">
      <c r="A572" s="11">
        <v>70.58049625639617</v>
      </c>
      <c r="B572" s="12">
        <v>16.02595484110306</v>
      </c>
      <c r="C572" s="12">
        <v>46.1405458588131</v>
      </c>
      <c r="D572" s="12">
        <v>31.596782531896373</v>
      </c>
      <c r="E572" s="12">
        <v>0.31231310627933806</v>
      </c>
      <c r="F572" s="12">
        <v>0.8131455856089954</v>
      </c>
      <c r="G572" s="13" t="s">
        <v>32</v>
      </c>
    </row>
    <row r="573">
      <c r="A573" s="11">
        <v>109.45715711482737</v>
      </c>
      <c r="B573" s="12">
        <v>14.15063900660533</v>
      </c>
      <c r="C573" s="12">
        <v>61.47911008415186</v>
      </c>
      <c r="D573" s="12">
        <v>30.92152698981528</v>
      </c>
      <c r="E573" s="12">
        <v>0.20117717654983505</v>
      </c>
      <c r="F573" s="12">
        <v>0.8742372800603782</v>
      </c>
      <c r="G573" s="13" t="s">
        <v>30</v>
      </c>
    </row>
    <row r="574">
      <c r="A574" s="11">
        <v>77.4057154842698</v>
      </c>
      <c r="B574" s="12">
        <v>26.883811447928395</v>
      </c>
      <c r="C574" s="12">
        <v>33.651978270447636</v>
      </c>
      <c r="D574" s="12">
        <v>34.91467618591918</v>
      </c>
      <c r="E574" s="12">
        <v>0.6224430986263563</v>
      </c>
      <c r="F574" s="12">
        <v>1.2817038026654417</v>
      </c>
      <c r="G574" s="13" t="s">
        <v>34</v>
      </c>
    </row>
    <row r="575">
      <c r="A575" s="11">
        <v>95.52236331872174</v>
      </c>
      <c r="B575" s="12">
        <v>23.990336131409794</v>
      </c>
      <c r="C575" s="12">
        <v>37.577839372935394</v>
      </c>
      <c r="D575" s="12">
        <v>35.60632508259331</v>
      </c>
      <c r="E575" s="12">
        <v>0.6184522529244985</v>
      </c>
      <c r="F575" s="12">
        <v>1.3376087902119014</v>
      </c>
      <c r="G575" s="13" t="s">
        <v>29</v>
      </c>
    </row>
    <row r="576">
      <c r="A576" s="11">
        <v>77.26264866643886</v>
      </c>
      <c r="B576" s="12">
        <v>14.086766816835798</v>
      </c>
      <c r="C576" s="12">
        <v>55.837154054328835</v>
      </c>
      <c r="D576" s="12">
        <v>31.751522206048662</v>
      </c>
      <c r="E576" s="12">
        <v>0.2648673164826804</v>
      </c>
      <c r="F576" s="12">
        <v>0.7767917466074191</v>
      </c>
      <c r="G576" s="13" t="s">
        <v>24</v>
      </c>
    </row>
    <row r="577">
      <c r="A577" s="11">
        <v>98.40634126870741</v>
      </c>
      <c r="B577" s="12">
        <v>19.288036902194797</v>
      </c>
      <c r="C577" s="12">
        <v>56.57449346331543</v>
      </c>
      <c r="D577" s="12">
        <v>33.960139002128756</v>
      </c>
      <c r="E577" s="12">
        <v>0.36205373639911886</v>
      </c>
      <c r="F577" s="12">
        <v>1.0651632232072334</v>
      </c>
      <c r="G577" s="13" t="s">
        <v>36</v>
      </c>
    </row>
    <row r="578">
      <c r="A578" s="11">
        <v>77.54198537298721</v>
      </c>
      <c r="B578" s="12">
        <v>25.17356056899673</v>
      </c>
      <c r="C578" s="12">
        <v>30.49210835412713</v>
      </c>
      <c r="D578" s="12">
        <v>34.03543089752903</v>
      </c>
      <c r="E578" s="12">
        <v>0.6777496194967363</v>
      </c>
      <c r="F578" s="12">
        <v>1.3769202970567136</v>
      </c>
      <c r="G578" s="13" t="s">
        <v>34</v>
      </c>
    </row>
    <row r="579">
      <c r="A579" s="11">
        <v>83.66441655475616</v>
      </c>
      <c r="B579" s="12">
        <v>24.19248251101791</v>
      </c>
      <c r="C579" s="12">
        <v>43.37487703726208</v>
      </c>
      <c r="D579" s="12">
        <v>34.331339766391245</v>
      </c>
      <c r="E579" s="12">
        <v>0.5848986479722884</v>
      </c>
      <c r="F579" s="12">
        <v>1.2548742577621546</v>
      </c>
      <c r="G579" s="13" t="s">
        <v>33</v>
      </c>
    </row>
    <row r="580">
      <c r="A580" s="11">
        <v>108.62970375471673</v>
      </c>
      <c r="B580" s="12">
        <v>18.343321438952476</v>
      </c>
      <c r="C580" s="12">
        <v>63.96928058524168</v>
      </c>
      <c r="D580" s="12">
        <v>31.276511272156107</v>
      </c>
      <c r="E580" s="12">
        <v>0.3774935913008226</v>
      </c>
      <c r="F580" s="12">
        <v>0.9619623351301477</v>
      </c>
      <c r="G580" s="13" t="s">
        <v>30</v>
      </c>
    </row>
    <row r="581">
      <c r="A581" s="11">
        <v>108.53702485702523</v>
      </c>
      <c r="B581" s="12">
        <v>24.165918386889324</v>
      </c>
      <c r="C581" s="12">
        <v>37.358980806598574</v>
      </c>
      <c r="D581" s="12">
        <v>34.970592247781596</v>
      </c>
      <c r="E581" s="12">
        <v>0.5995363659062483</v>
      </c>
      <c r="F581" s="12">
        <v>1.290782820853873</v>
      </c>
      <c r="G581" s="13" t="s">
        <v>30</v>
      </c>
    </row>
    <row r="582">
      <c r="A582" s="11">
        <v>98.3015330911471</v>
      </c>
      <c r="B582" s="12">
        <v>24.563133024973332</v>
      </c>
      <c r="C582" s="12">
        <v>29.993625670293884</v>
      </c>
      <c r="D582" s="12">
        <v>35.424720260132844</v>
      </c>
      <c r="E582" s="12">
        <v>0.6417744990093031</v>
      </c>
      <c r="F582" s="12">
        <v>1.2824814883471614</v>
      </c>
      <c r="G582" s="13" t="s">
        <v>36</v>
      </c>
    </row>
    <row r="583">
      <c r="A583" s="11">
        <v>99.5928435626273</v>
      </c>
      <c r="B583" s="12">
        <v>11.29577042869395</v>
      </c>
      <c r="C583" s="12">
        <v>59.94426592690272</v>
      </c>
      <c r="D583" s="12">
        <v>30.023065935882702</v>
      </c>
      <c r="E583" s="12">
        <v>0.17556896938986855</v>
      </c>
      <c r="F583" s="12">
        <v>0.7865122083365621</v>
      </c>
      <c r="G583" s="13" t="s">
        <v>29</v>
      </c>
    </row>
    <row r="584">
      <c r="A584" s="11">
        <v>104.91982590976204</v>
      </c>
      <c r="B584" s="12">
        <v>23.270509968117587</v>
      </c>
      <c r="C584" s="12">
        <v>52.02702685006167</v>
      </c>
      <c r="D584" s="12">
        <v>33.6547518675147</v>
      </c>
      <c r="E584" s="12">
        <v>0.4743779965616264</v>
      </c>
      <c r="F584" s="12">
        <v>1.0817937262127733</v>
      </c>
      <c r="G584" s="13" t="s">
        <v>30</v>
      </c>
    </row>
    <row r="585">
      <c r="A585" s="11">
        <v>98.23471527195827</v>
      </c>
      <c r="B585" s="12">
        <v>20.41574489201737</v>
      </c>
      <c r="C585" s="12">
        <v>36.300697720435764</v>
      </c>
      <c r="D585" s="12">
        <v>32.27009199510459</v>
      </c>
      <c r="E585" s="12">
        <v>0.4082965236338814</v>
      </c>
      <c r="F585" s="12">
        <v>1.1805840499309972</v>
      </c>
      <c r="G585" s="13" t="s">
        <v>36</v>
      </c>
    </row>
    <row r="586">
      <c r="A586" s="11">
        <v>105.89888262898712</v>
      </c>
      <c r="B586" s="12">
        <v>24.565788150175937</v>
      </c>
      <c r="C586" s="12">
        <v>33.4915770497308</v>
      </c>
      <c r="D586" s="12">
        <v>34.11250548379896</v>
      </c>
      <c r="E586" s="12">
        <v>0.5939465264898608</v>
      </c>
      <c r="F586" s="12">
        <v>1.1360442866886236</v>
      </c>
      <c r="G586" s="13" t="s">
        <v>36</v>
      </c>
    </row>
    <row r="587">
      <c r="A587" s="11">
        <v>106.06531504949041</v>
      </c>
      <c r="B587" s="12">
        <v>12.22527982475355</v>
      </c>
      <c r="C587" s="12">
        <v>64.89231000143289</v>
      </c>
      <c r="D587" s="12">
        <v>29.66602418779017</v>
      </c>
      <c r="E587" s="12">
        <v>0.16493098591251326</v>
      </c>
      <c r="F587" s="12">
        <v>0.6613652806588531</v>
      </c>
      <c r="G587" s="13" t="s">
        <v>30</v>
      </c>
    </row>
    <row r="588">
      <c r="A588" s="11">
        <v>71.33247784855308</v>
      </c>
      <c r="B588" s="12">
        <v>18.386618920671992</v>
      </c>
      <c r="C588" s="12">
        <v>47.121080559916884</v>
      </c>
      <c r="D588" s="12">
        <v>31.567591213904567</v>
      </c>
      <c r="E588" s="12">
        <v>0.30866421875343203</v>
      </c>
      <c r="F588" s="12">
        <v>0.929707223820049</v>
      </c>
      <c r="G588" s="13" t="s">
        <v>25</v>
      </c>
    </row>
    <row r="589">
      <c r="A589" s="11">
        <v>83.9606368493181</v>
      </c>
      <c r="B589" s="12">
        <v>18.08957777540925</v>
      </c>
      <c r="C589" s="12">
        <v>51.664448994968936</v>
      </c>
      <c r="D589" s="12">
        <v>31.652165632735667</v>
      </c>
      <c r="E589" s="12">
        <v>0.31313892366164503</v>
      </c>
      <c r="F589" s="12">
        <v>0.8120320192989606</v>
      </c>
      <c r="G589" s="13" t="s">
        <v>34</v>
      </c>
    </row>
    <row r="590">
      <c r="A590" s="11">
        <v>87.89179627083897</v>
      </c>
      <c r="B590" s="12">
        <v>14.804963376205201</v>
      </c>
      <c r="C590" s="12">
        <v>52.49959425869048</v>
      </c>
      <c r="D590" s="12">
        <v>31.633013815133985</v>
      </c>
      <c r="E590" s="12">
        <v>0.24911412769045582</v>
      </c>
      <c r="F590" s="12">
        <v>0.7448408998535372</v>
      </c>
      <c r="G590" s="13" t="s">
        <v>35</v>
      </c>
    </row>
    <row r="591">
      <c r="A591" s="11">
        <v>78.22101094675415</v>
      </c>
      <c r="B591" s="12">
        <v>15.67841481672043</v>
      </c>
      <c r="C591" s="12">
        <v>54.625041143077596</v>
      </c>
      <c r="D591" s="12">
        <v>30.18830897546001</v>
      </c>
      <c r="E591" s="12">
        <v>0.2995001403557749</v>
      </c>
      <c r="F591" s="12">
        <v>0.7338751641730927</v>
      </c>
      <c r="G591" s="13" t="s">
        <v>24</v>
      </c>
    </row>
    <row r="592">
      <c r="A592" s="11">
        <v>90.28482170330574</v>
      </c>
      <c r="B592" s="12">
        <v>24.040125020003018</v>
      </c>
      <c r="C592" s="12">
        <v>29.100744112797926</v>
      </c>
      <c r="D592" s="12">
        <v>35.11357405475376</v>
      </c>
      <c r="E592" s="12">
        <v>0.6501925366061679</v>
      </c>
      <c r="F592" s="12">
        <v>1.2998553936086128</v>
      </c>
      <c r="G592" s="13" t="s">
        <v>28</v>
      </c>
    </row>
    <row r="593">
      <c r="A593" s="11">
        <v>84.43381316583941</v>
      </c>
      <c r="B593" s="12">
        <v>19.220713338642735</v>
      </c>
      <c r="C593" s="12">
        <v>60.93257020260939</v>
      </c>
      <c r="D593" s="12">
        <v>31.003787539829467</v>
      </c>
      <c r="E593" s="12">
        <v>0.3284211612929464</v>
      </c>
      <c r="F593" s="12">
        <v>0.9376027612855359</v>
      </c>
      <c r="G593" s="13" t="s">
        <v>33</v>
      </c>
    </row>
    <row r="594">
      <c r="A594" s="11">
        <v>74.30733865775328</v>
      </c>
      <c r="B594" s="12">
        <v>17.855835139030493</v>
      </c>
      <c r="C594" s="12">
        <v>47.15294749391086</v>
      </c>
      <c r="D594" s="12">
        <v>33.03684341113974</v>
      </c>
      <c r="E594" s="12">
        <v>0.30835850000415876</v>
      </c>
      <c r="F594" s="12">
        <v>1.068287308332466</v>
      </c>
      <c r="G594" s="13" t="s">
        <v>24</v>
      </c>
    </row>
    <row r="595">
      <c r="A595" s="11">
        <v>81.41777549782441</v>
      </c>
      <c r="B595" s="12">
        <v>22.636132517212378</v>
      </c>
      <c r="C595" s="12">
        <v>36.95964074300278</v>
      </c>
      <c r="D595" s="12">
        <v>33.09526985254195</v>
      </c>
      <c r="E595" s="12">
        <v>0.5835797737286887</v>
      </c>
      <c r="F595" s="12">
        <v>1.2731480330785376</v>
      </c>
      <c r="G595" s="13" t="s">
        <v>27</v>
      </c>
    </row>
    <row r="596">
      <c r="A596" s="11">
        <v>86.30522886587156</v>
      </c>
      <c r="B596" s="12">
        <v>23.584129512267555</v>
      </c>
      <c r="C596" s="12">
        <v>48.870795515091416</v>
      </c>
      <c r="D596" s="12">
        <v>34.94425903114115</v>
      </c>
      <c r="E596" s="12">
        <v>0.5457112693202435</v>
      </c>
      <c r="F596" s="12">
        <v>1.2840792474636529</v>
      </c>
      <c r="G596" s="13" t="s">
        <v>33</v>
      </c>
    </row>
    <row r="597">
      <c r="A597" s="11">
        <v>104.71065149335259</v>
      </c>
      <c r="B597" s="12">
        <v>21.439832817562475</v>
      </c>
      <c r="C597" s="12">
        <v>54.11188150823558</v>
      </c>
      <c r="D597" s="12">
        <v>32.63043688722615</v>
      </c>
      <c r="E597" s="12">
        <v>0.41820464423284065</v>
      </c>
      <c r="F597" s="12">
        <v>1.013127974931967</v>
      </c>
      <c r="G597" s="13" t="s">
        <v>30</v>
      </c>
    </row>
    <row r="598">
      <c r="A598" s="11">
        <v>76.60808503297706</v>
      </c>
      <c r="B598" s="12">
        <v>17.035126668684573</v>
      </c>
      <c r="C598" s="12">
        <v>55.11522968387535</v>
      </c>
      <c r="D598" s="12">
        <v>31.54564764420964</v>
      </c>
      <c r="E598" s="12">
        <v>0.28599091320886794</v>
      </c>
      <c r="F598" s="12">
        <v>0.7941954309818737</v>
      </c>
      <c r="G598" s="13" t="s">
        <v>34</v>
      </c>
    </row>
    <row r="599">
      <c r="A599" s="11">
        <v>71.05091000762252</v>
      </c>
      <c r="B599" s="12">
        <v>14.949767667663593</v>
      </c>
      <c r="C599" s="12">
        <v>63.31669954164137</v>
      </c>
      <c r="D599" s="12">
        <v>30.57897914411708</v>
      </c>
      <c r="E599" s="12">
        <v>0.19583413574493125</v>
      </c>
      <c r="F599" s="12">
        <v>0.6058974879146286</v>
      </c>
      <c r="G599" s="13" t="s">
        <v>24</v>
      </c>
    </row>
    <row r="600">
      <c r="A600" s="11">
        <v>59.99193898430264</v>
      </c>
      <c r="B600" s="12">
        <v>21.013747245892812</v>
      </c>
      <c r="C600" s="12">
        <v>55.63453488681426</v>
      </c>
      <c r="D600" s="12">
        <v>32.37028207935724</v>
      </c>
      <c r="E600" s="12">
        <v>0.3159327922990252</v>
      </c>
      <c r="F600" s="12">
        <v>0.9522670667773774</v>
      </c>
      <c r="G600" s="13" t="s">
        <v>26</v>
      </c>
    </row>
    <row r="601">
      <c r="A601" s="11">
        <v>80.88742994392817</v>
      </c>
      <c r="B601" s="12">
        <v>13.367492671881985</v>
      </c>
      <c r="C601" s="12">
        <v>53.33036905211078</v>
      </c>
      <c r="D601" s="12">
        <v>30.290126909091</v>
      </c>
      <c r="E601" s="12">
        <v>0.2716265642936357</v>
      </c>
      <c r="F601" s="12">
        <v>0.7916169479824959</v>
      </c>
      <c r="G601" s="13" t="s">
        <v>34</v>
      </c>
    </row>
    <row r="602">
      <c r="A602" s="11">
        <v>112.69701915766397</v>
      </c>
      <c r="B602" s="12">
        <v>19.13830683713179</v>
      </c>
      <c r="C602" s="12">
        <v>47.61060265461583</v>
      </c>
      <c r="D602" s="12">
        <v>32.61459763898173</v>
      </c>
      <c r="E602" s="12">
        <v>0.3826347057408114</v>
      </c>
      <c r="F602" s="12">
        <v>1.0116712852281098</v>
      </c>
      <c r="G602" s="13" t="s">
        <v>30</v>
      </c>
    </row>
    <row r="603">
      <c r="A603" s="11">
        <v>103.4823272067912</v>
      </c>
      <c r="B603" s="12">
        <v>19.726231139533002</v>
      </c>
      <c r="C603" s="12">
        <v>45.52681802792335</v>
      </c>
      <c r="D603" s="12">
        <v>32.35549989344941</v>
      </c>
      <c r="E603" s="12">
        <v>0.32156048762138384</v>
      </c>
      <c r="F603" s="12">
        <v>0.8275288061835375</v>
      </c>
      <c r="G603" s="13" t="s">
        <v>30</v>
      </c>
    </row>
    <row r="604">
      <c r="A604" s="11">
        <v>74.08404955562344</v>
      </c>
      <c r="B604" s="12">
        <v>14.270675204872928</v>
      </c>
      <c r="C604" s="12">
        <v>57.362641416460605</v>
      </c>
      <c r="D604" s="12">
        <v>30.0554036914192</v>
      </c>
      <c r="E604" s="12">
        <v>0.279439184277889</v>
      </c>
      <c r="F604" s="12">
        <v>0.8294511353383509</v>
      </c>
      <c r="G604" s="13" t="s">
        <v>25</v>
      </c>
    </row>
    <row r="605">
      <c r="A605" s="11">
        <v>67.16085832382043</v>
      </c>
      <c r="B605" s="12">
        <v>18.03893703774643</v>
      </c>
      <c r="C605" s="12">
        <v>46.21511204601558</v>
      </c>
      <c r="D605" s="12">
        <v>32.20502058347569</v>
      </c>
      <c r="E605" s="12">
        <v>0.338068995554292</v>
      </c>
      <c r="F605" s="12">
        <v>0.9234797041054491</v>
      </c>
      <c r="G605" s="13" t="s">
        <v>26</v>
      </c>
    </row>
    <row r="606">
      <c r="A606" s="11">
        <v>74.1850604628036</v>
      </c>
      <c r="B606" s="12">
        <v>24.31473239518585</v>
      </c>
      <c r="C606" s="12">
        <v>44.47204120255965</v>
      </c>
      <c r="D606" s="12">
        <v>33.2635233638724</v>
      </c>
      <c r="E606" s="12">
        <v>0.5415776535705324</v>
      </c>
      <c r="F606" s="12">
        <v>1.3433517090578724</v>
      </c>
      <c r="G606" s="13" t="s">
        <v>25</v>
      </c>
    </row>
    <row r="607">
      <c r="A607" s="11">
        <v>105.87480607231932</v>
      </c>
      <c r="B607" s="12">
        <v>18.332017493420903</v>
      </c>
      <c r="C607" s="12">
        <v>46.27920173205145</v>
      </c>
      <c r="D607" s="12">
        <v>32.530796360361336</v>
      </c>
      <c r="E607" s="12">
        <v>0.3004680402773121</v>
      </c>
      <c r="F607" s="12">
        <v>1.0505113258392036</v>
      </c>
      <c r="G607" s="13" t="s">
        <v>30</v>
      </c>
    </row>
    <row r="608">
      <c r="A608" s="11">
        <v>105.62365501807967</v>
      </c>
      <c r="B608" s="12">
        <v>23.6730697770196</v>
      </c>
      <c r="C608" s="12">
        <v>45.17222690433233</v>
      </c>
      <c r="D608" s="12">
        <v>34.04323082208498</v>
      </c>
      <c r="E608" s="12">
        <v>0.502315805720732</v>
      </c>
      <c r="F608" s="12">
        <v>1.3456737794397378</v>
      </c>
      <c r="G608" s="13" t="s">
        <v>30</v>
      </c>
    </row>
    <row r="609">
      <c r="A609" s="11">
        <v>84.80414393925828</v>
      </c>
      <c r="B609" s="12">
        <v>18.27737017337225</v>
      </c>
      <c r="C609" s="12">
        <v>47.94335866542144</v>
      </c>
      <c r="D609" s="12">
        <v>32.649327140937594</v>
      </c>
      <c r="E609" s="12">
        <v>0.3904457401817824</v>
      </c>
      <c r="F609" s="12">
        <v>0.9870833140231755</v>
      </c>
      <c r="G609" s="13" t="s">
        <v>35</v>
      </c>
    </row>
    <row r="610">
      <c r="A610" s="11">
        <v>84.483048033022</v>
      </c>
      <c r="B610" s="12">
        <v>24.5876913819664</v>
      </c>
      <c r="C610" s="12">
        <v>44.13703661350471</v>
      </c>
      <c r="D610" s="12">
        <v>33.195837317348484</v>
      </c>
      <c r="E610" s="12">
        <v>0.5209904906105386</v>
      </c>
      <c r="F610" s="12">
        <v>1.3154525636322445</v>
      </c>
      <c r="G610" s="13" t="s">
        <v>34</v>
      </c>
    </row>
    <row r="611">
      <c r="A611" s="11">
        <v>106.20459899577372</v>
      </c>
      <c r="B611" s="12">
        <v>18.059112071957134</v>
      </c>
      <c r="C611" s="12">
        <v>49.54653749668779</v>
      </c>
      <c r="D611" s="12">
        <v>32.90745774246239</v>
      </c>
      <c r="E611" s="12">
        <v>0.3578378872697906</v>
      </c>
      <c r="F611" s="12">
        <v>0.8203184469258378</v>
      </c>
      <c r="G611" s="13" t="s">
        <v>30</v>
      </c>
    </row>
    <row r="612">
      <c r="A612" s="11">
        <v>109.43209765186081</v>
      </c>
      <c r="B612" s="12">
        <v>18.307769499800827</v>
      </c>
      <c r="C612" s="12">
        <v>52.49773690574382</v>
      </c>
      <c r="D612" s="12">
        <v>32.550755192483635</v>
      </c>
      <c r="E612" s="12">
        <v>0.35811057992506806</v>
      </c>
      <c r="F612" s="12">
        <v>0.9535996006272325</v>
      </c>
      <c r="G612" s="13" t="s">
        <v>30</v>
      </c>
    </row>
    <row r="613">
      <c r="A613" s="11">
        <v>83.25076427644794</v>
      </c>
      <c r="B613" s="12">
        <v>16.716981645448037</v>
      </c>
      <c r="C613" s="12">
        <v>56.571552830491356</v>
      </c>
      <c r="D613" s="12">
        <v>30.104750928960367</v>
      </c>
      <c r="E613" s="12">
        <v>0.2212639682183633</v>
      </c>
      <c r="F613" s="12">
        <v>0.8628310387152665</v>
      </c>
      <c r="G613" s="13" t="s">
        <v>33</v>
      </c>
    </row>
    <row r="614">
      <c r="A614" s="11">
        <v>61.930401578455836</v>
      </c>
      <c r="B614" s="12">
        <v>20.967712293414696</v>
      </c>
      <c r="C614" s="12">
        <v>51.375732605075164</v>
      </c>
      <c r="D614" s="12">
        <v>32.44504793013599</v>
      </c>
      <c r="E614" s="12">
        <v>0.3381426308012015</v>
      </c>
      <c r="F614" s="12">
        <v>0.9161715995170101</v>
      </c>
      <c r="G614" s="13" t="s">
        <v>26</v>
      </c>
    </row>
    <row r="615">
      <c r="A615" s="11">
        <v>72.01666483123327</v>
      </c>
      <c r="B615" s="12">
        <v>19.843544395455865</v>
      </c>
      <c r="C615" s="12">
        <v>40.93958151168038</v>
      </c>
      <c r="D615" s="12">
        <v>32.31823340803557</v>
      </c>
      <c r="E615" s="12">
        <v>0.40812947212095013</v>
      </c>
      <c r="F615" s="12">
        <v>1.1965976273013785</v>
      </c>
      <c r="G615" s="13" t="s">
        <v>25</v>
      </c>
    </row>
    <row r="616">
      <c r="A616" s="11">
        <v>97.67993196573417</v>
      </c>
      <c r="B616" s="12">
        <v>19.725804814982258</v>
      </c>
      <c r="C616" s="12">
        <v>43.945121043737394</v>
      </c>
      <c r="D616" s="12">
        <v>32.21480548008014</v>
      </c>
      <c r="E616" s="12">
        <v>0.4578144646626188</v>
      </c>
      <c r="F616" s="12">
        <v>1.1840459827231078</v>
      </c>
      <c r="G616" s="13" t="s">
        <v>29</v>
      </c>
    </row>
    <row r="617">
      <c r="A617" s="11">
        <v>77.92541083610232</v>
      </c>
      <c r="B617" s="12">
        <v>11.08717582006578</v>
      </c>
      <c r="C617" s="12">
        <v>65.27249545581752</v>
      </c>
      <c r="D617" s="12">
        <v>29.429843068772477</v>
      </c>
      <c r="E617" s="12">
        <v>0.1092678380389623</v>
      </c>
      <c r="F617" s="12">
        <v>0.6594618048852481</v>
      </c>
      <c r="G617" s="13" t="s">
        <v>24</v>
      </c>
    </row>
    <row r="618">
      <c r="A618" s="11">
        <v>103.13556740361734</v>
      </c>
      <c r="B618" s="12">
        <v>19.6739090676283</v>
      </c>
      <c r="C618" s="12">
        <v>52.202479547171905</v>
      </c>
      <c r="D618" s="12">
        <v>32.07187338209929</v>
      </c>
      <c r="E618" s="12">
        <v>0.39340617430809355</v>
      </c>
      <c r="F618" s="12">
        <v>1.021309554842664</v>
      </c>
      <c r="G618" s="13" t="s">
        <v>30</v>
      </c>
    </row>
    <row r="619">
      <c r="A619" s="11">
        <v>91.59031251389223</v>
      </c>
      <c r="B619" s="12">
        <v>21.899992287782858</v>
      </c>
      <c r="C619" s="12">
        <v>47.87653294462489</v>
      </c>
      <c r="D619" s="12">
        <v>33.80870646803793</v>
      </c>
      <c r="E619" s="12">
        <v>0.3944155396751902</v>
      </c>
      <c r="F619" s="12">
        <v>1.070865525505684</v>
      </c>
      <c r="G619" s="13" t="s">
        <v>33</v>
      </c>
    </row>
    <row r="620">
      <c r="A620" s="11">
        <v>76.19934673074494</v>
      </c>
      <c r="B620" s="12">
        <v>13.911044439434379</v>
      </c>
      <c r="C620" s="12">
        <v>54.54295391363654</v>
      </c>
      <c r="D620" s="12">
        <v>30.291961532752943</v>
      </c>
      <c r="E620" s="12">
        <v>0.2627811206154862</v>
      </c>
      <c r="F620" s="12">
        <v>0.7410493153568896</v>
      </c>
      <c r="G620" s="13" t="s">
        <v>34</v>
      </c>
    </row>
    <row r="621">
      <c r="A621" s="11">
        <v>105.72133525439165</v>
      </c>
      <c r="B621" s="12">
        <v>23.40461171111173</v>
      </c>
      <c r="C621" s="12">
        <v>49.448721389721676</v>
      </c>
      <c r="D621" s="12">
        <v>33.00718415943523</v>
      </c>
      <c r="E621" s="12">
        <v>0.41916555916836634</v>
      </c>
      <c r="F621" s="12">
        <v>1.1030253550581166</v>
      </c>
      <c r="G621" s="13" t="s">
        <v>36</v>
      </c>
    </row>
    <row r="622">
      <c r="A622" s="11">
        <v>84.97875274599812</v>
      </c>
      <c r="B622" s="12">
        <v>25.66953882603688</v>
      </c>
      <c r="C622" s="12">
        <v>39.900313836510165</v>
      </c>
      <c r="D622" s="12">
        <v>34.780668401082984</v>
      </c>
      <c r="E622" s="12">
        <v>0.5616245057534167</v>
      </c>
      <c r="F622" s="12">
        <v>1.2505432800514533</v>
      </c>
      <c r="G622" s="13" t="s">
        <v>35</v>
      </c>
    </row>
    <row r="623">
      <c r="A623" s="11">
        <v>88.09905283608812</v>
      </c>
      <c r="B623" s="12">
        <v>24.733494461604824</v>
      </c>
      <c r="C623" s="12">
        <v>48.69639855885943</v>
      </c>
      <c r="D623" s="12">
        <v>34.79026018626399</v>
      </c>
      <c r="E623" s="12">
        <v>0.5544689697103852</v>
      </c>
      <c r="F623" s="12">
        <v>1.2719062743223168</v>
      </c>
      <c r="G623" s="13" t="s">
        <v>31</v>
      </c>
    </row>
    <row r="624">
      <c r="A624" s="11">
        <v>109.36942458636042</v>
      </c>
      <c r="B624" s="12">
        <v>22.245732468652538</v>
      </c>
      <c r="C624" s="12">
        <v>33.7389583085528</v>
      </c>
      <c r="D624" s="12">
        <v>34.68943425525838</v>
      </c>
      <c r="E624" s="12">
        <v>0.5248516010473441</v>
      </c>
      <c r="F624" s="12">
        <v>1.1257796598068672</v>
      </c>
      <c r="G624" s="13" t="s">
        <v>30</v>
      </c>
    </row>
    <row r="625">
      <c r="A625" s="11">
        <v>74.09559497201712</v>
      </c>
      <c r="B625" s="12">
        <v>17.879815302141267</v>
      </c>
      <c r="C625" s="12">
        <v>48.34056113062775</v>
      </c>
      <c r="D625" s="12">
        <v>32.412403697221144</v>
      </c>
      <c r="E625" s="12">
        <v>0.30265584267559953</v>
      </c>
      <c r="F625" s="12">
        <v>0.8069962044197971</v>
      </c>
      <c r="G625" s="13" t="s">
        <v>25</v>
      </c>
    </row>
    <row r="626">
      <c r="A626" s="11">
        <v>79.31533640367962</v>
      </c>
      <c r="B626" s="12">
        <v>19.534355872190876</v>
      </c>
      <c r="C626" s="12">
        <v>45.37888356616855</v>
      </c>
      <c r="D626" s="12">
        <v>31.23208118133404</v>
      </c>
      <c r="E626" s="12">
        <v>0.3463319562866571</v>
      </c>
      <c r="F626" s="12">
        <v>0.9586050671605749</v>
      </c>
      <c r="G626" s="13" t="s">
        <v>24</v>
      </c>
    </row>
    <row r="627">
      <c r="A627" s="11">
        <v>85.07698192509679</v>
      </c>
      <c r="B627" s="12">
        <v>22.711989383255872</v>
      </c>
      <c r="C627" s="12">
        <v>33.40220686250613</v>
      </c>
      <c r="D627" s="12">
        <v>34.64582067701735</v>
      </c>
      <c r="E627" s="12">
        <v>0.5848912113233143</v>
      </c>
      <c r="F627" s="12">
        <v>1.1961836987924674</v>
      </c>
      <c r="G627" s="13" t="s">
        <v>33</v>
      </c>
    </row>
    <row r="628">
      <c r="A628" s="11">
        <v>89.89876741166583</v>
      </c>
      <c r="B628" s="12">
        <v>19.075577709056166</v>
      </c>
      <c r="C628" s="12">
        <v>50.93764418235869</v>
      </c>
      <c r="D628" s="12">
        <v>32.64386547372907</v>
      </c>
      <c r="E628" s="12">
        <v>0.3074224373403589</v>
      </c>
      <c r="F628" s="12">
        <v>1.0225619534227535</v>
      </c>
      <c r="G628" s="13" t="s">
        <v>31</v>
      </c>
    </row>
    <row r="629">
      <c r="A629" s="11">
        <v>73.63845933299999</v>
      </c>
      <c r="B629" s="12">
        <v>13.630283975583188</v>
      </c>
      <c r="C629" s="12">
        <v>65.71024522930662</v>
      </c>
      <c r="D629" s="12">
        <v>29.79162186655981</v>
      </c>
      <c r="E629" s="12">
        <v>0.11359855804714898</v>
      </c>
      <c r="F629" s="12">
        <v>0.7562473364047414</v>
      </c>
      <c r="G629" s="13" t="s">
        <v>25</v>
      </c>
    </row>
    <row r="630">
      <c r="A630" s="11">
        <v>76.31874039722574</v>
      </c>
      <c r="B630" s="12">
        <v>18.6377500848469</v>
      </c>
      <c r="C630" s="12">
        <v>51.189851672358856</v>
      </c>
      <c r="D630" s="12">
        <v>32.29956021185399</v>
      </c>
      <c r="E630" s="12">
        <v>0.32834611400590236</v>
      </c>
      <c r="F630" s="12">
        <v>0.9626926423900863</v>
      </c>
      <c r="G630" s="13" t="s">
        <v>24</v>
      </c>
    </row>
    <row r="631">
      <c r="A631" s="11">
        <v>72.04502322363713</v>
      </c>
      <c r="B631" s="12">
        <v>20.23105093195738</v>
      </c>
      <c r="C631" s="12">
        <v>58.58905977737361</v>
      </c>
      <c r="D631" s="12">
        <v>33.69468626058175</v>
      </c>
      <c r="E631" s="12">
        <v>0.4083635504811491</v>
      </c>
      <c r="F631" s="12">
        <v>1.1929610329628666</v>
      </c>
      <c r="G631" s="13" t="s">
        <v>32</v>
      </c>
    </row>
    <row r="632">
      <c r="A632" s="11">
        <v>83.63664945335206</v>
      </c>
      <c r="B632" s="12">
        <v>22.48096257424592</v>
      </c>
      <c r="C632" s="12">
        <v>35.63454607691172</v>
      </c>
      <c r="D632" s="12">
        <v>33.366957693069686</v>
      </c>
      <c r="E632" s="12">
        <v>0.5287931512509028</v>
      </c>
      <c r="F632" s="12">
        <v>1.280457073800182</v>
      </c>
      <c r="G632" s="13" t="s">
        <v>33</v>
      </c>
    </row>
    <row r="633">
      <c r="A633" s="11">
        <v>96.67050391620917</v>
      </c>
      <c r="B633" s="12">
        <v>20.70215772175935</v>
      </c>
      <c r="C633" s="12">
        <v>43.45880457511838</v>
      </c>
      <c r="D633" s="12">
        <v>32.83897518686695</v>
      </c>
      <c r="E633" s="12">
        <v>0.49792840297915003</v>
      </c>
      <c r="F633" s="12">
        <v>1.1581124088867472</v>
      </c>
      <c r="G633" s="13" t="s">
        <v>29</v>
      </c>
    </row>
    <row r="634">
      <c r="A634" s="11">
        <v>85.61443267477064</v>
      </c>
      <c r="B634" s="12">
        <v>16.643066330758572</v>
      </c>
      <c r="C634" s="12">
        <v>47.43983292987215</v>
      </c>
      <c r="D634" s="12">
        <v>31.550532553448846</v>
      </c>
      <c r="E634" s="12">
        <v>0.3044145390399837</v>
      </c>
      <c r="F634" s="12">
        <v>0.8607545936816215</v>
      </c>
      <c r="G634" s="13" t="s">
        <v>34</v>
      </c>
    </row>
    <row r="635">
      <c r="A635" s="11">
        <v>92.50387839399532</v>
      </c>
      <c r="B635" s="12">
        <v>11.47485037513364</v>
      </c>
      <c r="C635" s="12">
        <v>59.29365742718121</v>
      </c>
      <c r="D635" s="12">
        <v>30.90908317892223</v>
      </c>
      <c r="E635" s="12">
        <v>0.13591875122670213</v>
      </c>
      <c r="F635" s="12">
        <v>0.73245460274694</v>
      </c>
      <c r="G635" s="13" t="s">
        <v>28</v>
      </c>
    </row>
    <row r="636">
      <c r="A636" s="11">
        <v>68.66300218303819</v>
      </c>
      <c r="B636" s="12">
        <v>20.989745205659815</v>
      </c>
      <c r="C636" s="12">
        <v>51.27480421933641</v>
      </c>
      <c r="D636" s="12">
        <v>33.0412943287996</v>
      </c>
      <c r="E636" s="12">
        <v>0.4348519616585732</v>
      </c>
      <c r="F636" s="12">
        <v>1.1803014791170146</v>
      </c>
      <c r="G636" s="13" t="s">
        <v>32</v>
      </c>
    </row>
    <row r="637">
      <c r="A637" s="11">
        <v>84.93069023154922</v>
      </c>
      <c r="B637" s="12">
        <v>16.43768936645521</v>
      </c>
      <c r="C637" s="12">
        <v>54.62040572650706</v>
      </c>
      <c r="D637" s="12">
        <v>31.033467154414968</v>
      </c>
      <c r="E637" s="12">
        <v>0.2697892003684056</v>
      </c>
      <c r="F637" s="12">
        <v>0.8405230451446513</v>
      </c>
      <c r="G637" s="13" t="s">
        <v>34</v>
      </c>
    </row>
    <row r="638">
      <c r="A638" s="11">
        <v>89.88212498507414</v>
      </c>
      <c r="B638" s="12">
        <v>18.564906354933832</v>
      </c>
      <c r="C638" s="12">
        <v>56.56942723219362</v>
      </c>
      <c r="D638" s="12">
        <v>31.828781460777684</v>
      </c>
      <c r="E638" s="12">
        <v>0.2038828347299511</v>
      </c>
      <c r="F638" s="12">
        <v>0.8048662984056881</v>
      </c>
      <c r="G638" s="13" t="s">
        <v>35</v>
      </c>
    </row>
    <row r="639">
      <c r="A639" s="11">
        <v>95.66655130065762</v>
      </c>
      <c r="B639" s="12">
        <v>20.875028056983968</v>
      </c>
      <c r="C639" s="12">
        <v>47.99607044955773</v>
      </c>
      <c r="D639" s="12">
        <v>32.323914766241515</v>
      </c>
      <c r="E639" s="12">
        <v>0.35607207991386697</v>
      </c>
      <c r="F639" s="12">
        <v>1.0902306643615787</v>
      </c>
      <c r="G639" s="13" t="s">
        <v>29</v>
      </c>
    </row>
    <row r="640">
      <c r="A640" s="11">
        <v>71.33918114463982</v>
      </c>
      <c r="B640" s="12">
        <v>19.221034633831337</v>
      </c>
      <c r="C640" s="12">
        <v>50.848602510904826</v>
      </c>
      <c r="D640" s="12">
        <v>31.176666702828342</v>
      </c>
      <c r="E640" s="12">
        <v>0.3520060223541983</v>
      </c>
      <c r="F640" s="12">
        <v>0.9897994085963846</v>
      </c>
      <c r="G640" s="13" t="s">
        <v>32</v>
      </c>
    </row>
    <row r="641">
      <c r="A641" s="11">
        <v>85.74098325782121</v>
      </c>
      <c r="B641" s="12">
        <v>26.885900606404405</v>
      </c>
      <c r="C641" s="12">
        <v>31.079154068260983</v>
      </c>
      <c r="D641" s="12">
        <v>34.624463284644456</v>
      </c>
      <c r="E641" s="12">
        <v>0.6393704210609392</v>
      </c>
      <c r="F641" s="12">
        <v>1.3102155902820731</v>
      </c>
      <c r="G641" s="13" t="s">
        <v>35</v>
      </c>
    </row>
    <row r="642">
      <c r="A642" s="11">
        <v>89.44111930232836</v>
      </c>
      <c r="B642" s="12">
        <v>18.91762031205289</v>
      </c>
      <c r="C642" s="12">
        <v>49.50793653006825</v>
      </c>
      <c r="D642" s="12">
        <v>32.972750053002244</v>
      </c>
      <c r="E642" s="12">
        <v>0.3917611106959271</v>
      </c>
      <c r="F642" s="12">
        <v>0.9597318195711437</v>
      </c>
      <c r="G642" s="13" t="s">
        <v>28</v>
      </c>
    </row>
    <row r="643">
      <c r="A643" s="11">
        <v>63.28182365415392</v>
      </c>
      <c r="B643" s="12">
        <v>22.591816537650928</v>
      </c>
      <c r="C643" s="12">
        <v>42.811170792115696</v>
      </c>
      <c r="D643" s="12">
        <v>33.69249921406888</v>
      </c>
      <c r="E643" s="12">
        <v>0.5757171041719586</v>
      </c>
      <c r="F643" s="12">
        <v>1.1921874586172503</v>
      </c>
      <c r="G643" s="13" t="s">
        <v>26</v>
      </c>
    </row>
    <row r="644">
      <c r="A644" s="11">
        <v>76.745595531463</v>
      </c>
      <c r="B644" s="12">
        <v>19.82822460389952</v>
      </c>
      <c r="C644" s="12">
        <v>47.933241091794976</v>
      </c>
      <c r="D644" s="12">
        <v>33.526674589835444</v>
      </c>
      <c r="E644" s="12">
        <v>0.39323522605659667</v>
      </c>
      <c r="F644" s="12">
        <v>1.078206945745964</v>
      </c>
      <c r="G644" s="13" t="s">
        <v>27</v>
      </c>
    </row>
    <row r="645">
      <c r="A645" s="11">
        <v>86.16783821147693</v>
      </c>
      <c r="B645" s="12">
        <v>17.738967899100988</v>
      </c>
      <c r="C645" s="12">
        <v>51.56628589642752</v>
      </c>
      <c r="D645" s="12">
        <v>31.74772618230373</v>
      </c>
      <c r="E645" s="12">
        <v>0.2150563802003978</v>
      </c>
      <c r="F645" s="12">
        <v>0.8232595363997826</v>
      </c>
      <c r="G645" s="13" t="s">
        <v>33</v>
      </c>
    </row>
    <row r="646">
      <c r="A646" s="11">
        <v>91.48414774122163</v>
      </c>
      <c r="B646" s="12">
        <v>16.93460388762628</v>
      </c>
      <c r="C646" s="12">
        <v>55.066857721309596</v>
      </c>
      <c r="D646" s="12">
        <v>30.425205265776857</v>
      </c>
      <c r="E646" s="12">
        <v>0.21510109748160017</v>
      </c>
      <c r="F646" s="12">
        <v>0.7984173845418483</v>
      </c>
      <c r="G646" s="13" t="s">
        <v>33</v>
      </c>
    </row>
    <row r="647">
      <c r="A647" s="11">
        <v>78.69107780860374</v>
      </c>
      <c r="B647" s="12">
        <v>11.689411917055168</v>
      </c>
      <c r="C647" s="12">
        <v>63.026280713732085</v>
      </c>
      <c r="D647" s="12">
        <v>30.614920006885942</v>
      </c>
      <c r="E647" s="12">
        <v>0.1838830717726951</v>
      </c>
      <c r="F647" s="12">
        <v>0.7818473582309392</v>
      </c>
      <c r="G647" s="13" t="s">
        <v>34</v>
      </c>
    </row>
    <row r="648">
      <c r="A648" s="11">
        <v>69.98893270833848</v>
      </c>
      <c r="B648" s="12">
        <v>25.613480307199854</v>
      </c>
      <c r="C648" s="12">
        <v>32.401384757958354</v>
      </c>
      <c r="D648" s="12">
        <v>34.517322341338335</v>
      </c>
      <c r="E648" s="12">
        <v>0.6902462789224676</v>
      </c>
      <c r="F648" s="12">
        <v>1.2873425602127035</v>
      </c>
      <c r="G648" s="13" t="s">
        <v>25</v>
      </c>
    </row>
    <row r="649">
      <c r="A649" s="11">
        <v>84.64814079394671</v>
      </c>
      <c r="B649" s="12">
        <v>21.187039475013655</v>
      </c>
      <c r="C649" s="12">
        <v>52.02106457312456</v>
      </c>
      <c r="D649" s="12">
        <v>33.00896738847949</v>
      </c>
      <c r="E649" s="12">
        <v>0.46275250921572725</v>
      </c>
      <c r="F649" s="12">
        <v>1.1656675929854416</v>
      </c>
      <c r="G649" s="13" t="s">
        <v>33</v>
      </c>
    </row>
    <row r="650">
      <c r="A650" s="11">
        <v>58.08793908875605</v>
      </c>
      <c r="B650" s="12">
        <v>15.404419344171963</v>
      </c>
      <c r="C650" s="12">
        <v>52.60127100417336</v>
      </c>
      <c r="D650" s="12">
        <v>31.77289575978136</v>
      </c>
      <c r="E650" s="12">
        <v>0.22625629602483327</v>
      </c>
      <c r="F650" s="12">
        <v>0.7657425774614571</v>
      </c>
      <c r="G650" s="13" t="s">
        <v>26</v>
      </c>
    </row>
    <row r="651">
      <c r="A651" s="11">
        <v>91.86437653082399</v>
      </c>
      <c r="B651" s="12">
        <v>23.150246737540318</v>
      </c>
      <c r="C651" s="12">
        <v>37.57323385588904</v>
      </c>
      <c r="D651" s="12">
        <v>34.101940279490464</v>
      </c>
      <c r="E651" s="12">
        <v>0.5087670595966773</v>
      </c>
      <c r="F651" s="12">
        <v>1.2953166916751853</v>
      </c>
      <c r="G651" s="13" t="s">
        <v>31</v>
      </c>
    </row>
    <row r="652">
      <c r="A652" s="11">
        <v>104.23084198426791</v>
      </c>
      <c r="B652" s="12">
        <v>22.314773437676052</v>
      </c>
      <c r="C652" s="12">
        <v>41.33730180731749</v>
      </c>
      <c r="D652" s="12">
        <v>34.45378467075194</v>
      </c>
      <c r="E652" s="12">
        <v>0.5029263416351816</v>
      </c>
      <c r="F652" s="12">
        <v>1.3371040815895825</v>
      </c>
      <c r="G652" s="13" t="s">
        <v>36</v>
      </c>
    </row>
    <row r="653">
      <c r="A653" s="11">
        <v>99.30696427300666</v>
      </c>
      <c r="B653" s="12">
        <v>15.119338409872364</v>
      </c>
      <c r="C653" s="12">
        <v>54.23658179974109</v>
      </c>
      <c r="D653" s="12">
        <v>32.88946783749337</v>
      </c>
      <c r="E653" s="12">
        <v>0.26863198280396905</v>
      </c>
      <c r="F653" s="12">
        <v>0.9936052904530479</v>
      </c>
      <c r="G653" s="13" t="s">
        <v>36</v>
      </c>
    </row>
    <row r="654">
      <c r="A654" s="11">
        <v>73.90413884127156</v>
      </c>
      <c r="B654" s="12">
        <v>13.361169538550708</v>
      </c>
      <c r="C654" s="12">
        <v>55.94674891725236</v>
      </c>
      <c r="D654" s="12">
        <v>31.10054309210132</v>
      </c>
      <c r="E654" s="12">
        <v>0.22138268910847175</v>
      </c>
      <c r="F654" s="12">
        <v>0.7743254844670197</v>
      </c>
      <c r="G654" s="13" t="s">
        <v>24</v>
      </c>
    </row>
    <row r="655">
      <c r="A655" s="11">
        <v>75.57772711125953</v>
      </c>
      <c r="B655" s="12">
        <v>25.470473619886782</v>
      </c>
      <c r="C655" s="12">
        <v>44.76718368024997</v>
      </c>
      <c r="D655" s="12">
        <v>34.33626100981789</v>
      </c>
      <c r="E655" s="12">
        <v>0.5908955467558064</v>
      </c>
      <c r="F655" s="12">
        <v>1.359153825203631</v>
      </c>
      <c r="G655" s="13" t="s">
        <v>32</v>
      </c>
    </row>
    <row r="656">
      <c r="A656" s="11">
        <v>73.97158698124967</v>
      </c>
      <c r="B656" s="12">
        <v>18.32047409900624</v>
      </c>
      <c r="C656" s="12">
        <v>52.83766005713853</v>
      </c>
      <c r="D656" s="12">
        <v>32.648469256899354</v>
      </c>
      <c r="E656" s="12">
        <v>0.3136432876351218</v>
      </c>
      <c r="F656" s="12">
        <v>0.9813673189877911</v>
      </c>
      <c r="G656" s="13" t="s">
        <v>27</v>
      </c>
    </row>
    <row r="657">
      <c r="A657" s="11">
        <v>85.76675623140947</v>
      </c>
      <c r="B657" s="12">
        <v>20.259565395298413</v>
      </c>
      <c r="C657" s="12">
        <v>47.86206026252583</v>
      </c>
      <c r="D657" s="12">
        <v>33.40839903826196</v>
      </c>
      <c r="E657" s="12">
        <v>0.3180498879881371</v>
      </c>
      <c r="F657" s="12">
        <v>1.0407256849845794</v>
      </c>
      <c r="G657" s="13" t="s">
        <v>34</v>
      </c>
    </row>
    <row r="658">
      <c r="A658" s="11">
        <v>84.52209883826191</v>
      </c>
      <c r="B658" s="12">
        <v>18.682956242715772</v>
      </c>
      <c r="C658" s="12">
        <v>52.4304328925036</v>
      </c>
      <c r="D658" s="12">
        <v>32.45170723311755</v>
      </c>
      <c r="E658" s="12">
        <v>0.3654477330225345</v>
      </c>
      <c r="F658" s="12">
        <v>0.9890985190970204</v>
      </c>
      <c r="G658" s="13" t="s">
        <v>34</v>
      </c>
    </row>
    <row r="659">
      <c r="A659" s="11">
        <v>70.1219717079436</v>
      </c>
      <c r="B659" s="12">
        <v>17.301626449429307</v>
      </c>
      <c r="C659" s="12">
        <v>54.70113807216031</v>
      </c>
      <c r="D659" s="12">
        <v>31.254230786199876</v>
      </c>
      <c r="E659" s="12">
        <v>0.20167274339128471</v>
      </c>
      <c r="F659" s="12">
        <v>0.9625187427947578</v>
      </c>
      <c r="G659" s="13" t="s">
        <v>32</v>
      </c>
    </row>
    <row r="660">
      <c r="A660" s="11">
        <v>84.11631575577256</v>
      </c>
      <c r="B660" s="12">
        <v>14.445407912968118</v>
      </c>
      <c r="C660" s="12">
        <v>60.32072876465304</v>
      </c>
      <c r="D660" s="12">
        <v>29.05295741552385</v>
      </c>
      <c r="E660" s="12">
        <v>0.14841220047966314</v>
      </c>
      <c r="F660" s="12">
        <v>0.6240868964977825</v>
      </c>
      <c r="G660" s="13" t="s">
        <v>35</v>
      </c>
    </row>
    <row r="661">
      <c r="A661" s="11">
        <v>85.6323489075065</v>
      </c>
      <c r="B661" s="12">
        <v>25.10877017339963</v>
      </c>
      <c r="C661" s="12">
        <v>42.296142018047846</v>
      </c>
      <c r="D661" s="12">
        <v>34.61905413999502</v>
      </c>
      <c r="E661" s="12">
        <v>0.5730010246991358</v>
      </c>
      <c r="F661" s="12">
        <v>1.2644126645967582</v>
      </c>
      <c r="G661" s="13" t="s">
        <v>35</v>
      </c>
    </row>
    <row r="662">
      <c r="A662" s="11">
        <v>88.89544304032889</v>
      </c>
      <c r="B662" s="12">
        <v>16.593662445433804</v>
      </c>
      <c r="C662" s="12">
        <v>49.35843839888107</v>
      </c>
      <c r="D662" s="12">
        <v>31.659771214830894</v>
      </c>
      <c r="E662" s="12">
        <v>0.33605048458966325</v>
      </c>
      <c r="F662" s="12">
        <v>0.8031818535174857</v>
      </c>
      <c r="G662" s="13" t="s">
        <v>31</v>
      </c>
    </row>
    <row r="663">
      <c r="A663" s="11">
        <v>84.97475983738363</v>
      </c>
      <c r="B663" s="12">
        <v>25.45107989011336</v>
      </c>
      <c r="C663" s="12">
        <v>30.054336289831117</v>
      </c>
      <c r="D663" s="12">
        <v>35.49494375358623</v>
      </c>
      <c r="E663" s="12">
        <v>0.688573569697584</v>
      </c>
      <c r="F663" s="12">
        <v>1.2973602003912907</v>
      </c>
      <c r="G663" s="13" t="s">
        <v>34</v>
      </c>
    </row>
    <row r="664">
      <c r="A664" s="11">
        <v>97.65823911643233</v>
      </c>
      <c r="B664" s="12">
        <v>17.90619682511525</v>
      </c>
      <c r="C664" s="12">
        <v>57.72758560605415</v>
      </c>
      <c r="D664" s="12">
        <v>32.97835562210097</v>
      </c>
      <c r="E664" s="12">
        <v>0.27954541126749216</v>
      </c>
      <c r="F664" s="12">
        <v>0.8556151956754935</v>
      </c>
      <c r="G664" s="13" t="s">
        <v>29</v>
      </c>
    </row>
    <row r="665">
      <c r="A665" s="11">
        <v>72.03344402749313</v>
      </c>
      <c r="B665" s="12">
        <v>17.979016131330756</v>
      </c>
      <c r="C665" s="12">
        <v>46.78103665014994</v>
      </c>
      <c r="D665" s="12">
        <v>33.72127682802542</v>
      </c>
      <c r="E665" s="12">
        <v>0.3032513824591118</v>
      </c>
      <c r="F665" s="12">
        <v>1.073224056878857</v>
      </c>
      <c r="G665" s="13" t="s">
        <v>24</v>
      </c>
    </row>
    <row r="666">
      <c r="A666" s="11">
        <v>94.93720562084887</v>
      </c>
      <c r="B666" s="12">
        <v>21.129704908811448</v>
      </c>
      <c r="C666" s="12">
        <v>37.79776365566414</v>
      </c>
      <c r="D666" s="12">
        <v>33.34549273391653</v>
      </c>
      <c r="E666" s="12">
        <v>0.5075158566042833</v>
      </c>
      <c r="F666" s="12">
        <v>1.2113217244146972</v>
      </c>
      <c r="G666" s="13" t="s">
        <v>28</v>
      </c>
    </row>
    <row r="667">
      <c r="A667" s="11">
        <v>68.7205775170941</v>
      </c>
      <c r="B667" s="12">
        <v>15.526586370581292</v>
      </c>
      <c r="C667" s="12">
        <v>56.75422925564253</v>
      </c>
      <c r="D667" s="12">
        <v>30.249989000637587</v>
      </c>
      <c r="E667" s="12">
        <v>0.2634738658668285</v>
      </c>
      <c r="F667" s="12">
        <v>0.8090294327342852</v>
      </c>
      <c r="G667" s="13" t="s">
        <v>32</v>
      </c>
    </row>
    <row r="668">
      <c r="A668" s="11">
        <v>105.43214304266964</v>
      </c>
      <c r="B668" s="12">
        <v>14.762607430721447</v>
      </c>
      <c r="C668" s="12">
        <v>59.57120394532293</v>
      </c>
      <c r="D668" s="12">
        <v>31.05304560511854</v>
      </c>
      <c r="E668" s="12">
        <v>0.25512608455363367</v>
      </c>
      <c r="F668" s="12">
        <v>0.8757005401825217</v>
      </c>
      <c r="G668" s="13" t="s">
        <v>36</v>
      </c>
    </row>
    <row r="669">
      <c r="A669" s="11">
        <v>88.61598852076018</v>
      </c>
      <c r="B669" s="12">
        <v>16.93632025217958</v>
      </c>
      <c r="C669" s="12">
        <v>62.09529817009516</v>
      </c>
      <c r="D669" s="12">
        <v>30.839953124660262</v>
      </c>
      <c r="E669" s="12">
        <v>0.2021521534064996</v>
      </c>
      <c r="F669" s="12">
        <v>0.8545836879404758</v>
      </c>
      <c r="G669" s="13" t="s">
        <v>35</v>
      </c>
    </row>
    <row r="670">
      <c r="A670" s="11">
        <v>71.41373258810717</v>
      </c>
      <c r="B670" s="12">
        <v>16.824807385459863</v>
      </c>
      <c r="C670" s="12">
        <v>57.69939372519819</v>
      </c>
      <c r="D670" s="12">
        <v>31.97327326190283</v>
      </c>
      <c r="E670" s="12">
        <v>0.22802241325618025</v>
      </c>
      <c r="F670" s="12">
        <v>0.8466712395046682</v>
      </c>
      <c r="G670" s="13" t="s">
        <v>25</v>
      </c>
    </row>
    <row r="671">
      <c r="A671" s="11">
        <v>86.16982312386874</v>
      </c>
      <c r="B671" s="12">
        <v>11.607825484047515</v>
      </c>
      <c r="C671" s="12">
        <v>58.92595781284271</v>
      </c>
      <c r="D671" s="12">
        <v>30.59594458243904</v>
      </c>
      <c r="E671" s="12">
        <v>0.1687150962655256</v>
      </c>
      <c r="F671" s="12">
        <v>0.6545920900772224</v>
      </c>
      <c r="G671" s="13" t="s">
        <v>35</v>
      </c>
    </row>
    <row r="672">
      <c r="A672" s="11">
        <v>84.32331399156105</v>
      </c>
      <c r="B672" s="12">
        <v>23.345536576194547</v>
      </c>
      <c r="C672" s="12">
        <v>32.174057418840604</v>
      </c>
      <c r="D672" s="12">
        <v>34.69377224225152</v>
      </c>
      <c r="E672" s="12">
        <v>0.6694929169141944</v>
      </c>
      <c r="F672" s="12">
        <v>1.3323211571392897</v>
      </c>
      <c r="G672" s="13" t="s">
        <v>34</v>
      </c>
    </row>
    <row r="673">
      <c r="A673" s="11">
        <v>88.19612853839608</v>
      </c>
      <c r="B673" s="12">
        <v>15.131505839718917</v>
      </c>
      <c r="C673" s="12">
        <v>56.6433836053629</v>
      </c>
      <c r="D673" s="12">
        <v>30.849510903948307</v>
      </c>
      <c r="E673" s="12">
        <v>0.29714913102472895</v>
      </c>
      <c r="F673" s="12">
        <v>0.7047791943887335</v>
      </c>
      <c r="G673" s="13" t="s">
        <v>33</v>
      </c>
    </row>
    <row r="674">
      <c r="A674" s="11">
        <v>104.6054200003398</v>
      </c>
      <c r="B674" s="12">
        <v>26.182253662800484</v>
      </c>
      <c r="C674" s="12">
        <v>33.45031021329473</v>
      </c>
      <c r="D674" s="12">
        <v>34.51649906621391</v>
      </c>
      <c r="E674" s="12">
        <v>0.675843539863836</v>
      </c>
      <c r="F674" s="12">
        <v>1.3625115385367221</v>
      </c>
      <c r="G674" s="13" t="s">
        <v>36</v>
      </c>
    </row>
    <row r="675">
      <c r="A675" s="11">
        <v>71.10643002660284</v>
      </c>
      <c r="B675" s="12">
        <v>19.55055522450005</v>
      </c>
      <c r="C675" s="12">
        <v>49.86987208494772</v>
      </c>
      <c r="D675" s="12">
        <v>32.00303584656396</v>
      </c>
      <c r="E675" s="12">
        <v>0.3321131842331504</v>
      </c>
      <c r="F675" s="12">
        <v>1.0272429923688748</v>
      </c>
      <c r="G675" s="13" t="s">
        <v>32</v>
      </c>
    </row>
    <row r="676">
      <c r="A676" s="11">
        <v>72.56107909424644</v>
      </c>
      <c r="B676" s="12">
        <v>21.571169157858062</v>
      </c>
      <c r="C676" s="12">
        <v>50.6321427656868</v>
      </c>
      <c r="D676" s="12">
        <v>32.05546266218101</v>
      </c>
      <c r="E676" s="12">
        <v>0.33589628286203216</v>
      </c>
      <c r="F676" s="12">
        <v>1.0244567006344973</v>
      </c>
      <c r="G676" s="13" t="s">
        <v>32</v>
      </c>
    </row>
    <row r="677">
      <c r="A677" s="11">
        <v>108.92518907085996</v>
      </c>
      <c r="B677" s="12">
        <v>22.7827615740281</v>
      </c>
      <c r="C677" s="12">
        <v>36.45304560503902</v>
      </c>
      <c r="D677" s="12">
        <v>33.01694780106867</v>
      </c>
      <c r="E677" s="12">
        <v>0.4471292144543294</v>
      </c>
      <c r="F677" s="12">
        <v>1.052580365510605</v>
      </c>
      <c r="G677" s="13" t="s">
        <v>30</v>
      </c>
    </row>
    <row r="678">
      <c r="A678" s="11">
        <v>91.85276505100258</v>
      </c>
      <c r="B678" s="12">
        <v>16.94548440729068</v>
      </c>
      <c r="C678" s="12">
        <v>52.79562563610384</v>
      </c>
      <c r="D678" s="12">
        <v>32.50301092660108</v>
      </c>
      <c r="E678" s="12">
        <v>0.24663085793023443</v>
      </c>
      <c r="F678" s="12">
        <v>0.9125815475235456</v>
      </c>
      <c r="G678" s="13" t="s">
        <v>31</v>
      </c>
    </row>
    <row r="679">
      <c r="A679" s="11">
        <v>108.38456194021488</v>
      </c>
      <c r="B679" s="12">
        <v>16.87661354651371</v>
      </c>
      <c r="C679" s="12">
        <v>59.42677195230182</v>
      </c>
      <c r="D679" s="12">
        <v>31.887207210437367</v>
      </c>
      <c r="E679" s="12">
        <v>0.24647574705634331</v>
      </c>
      <c r="F679" s="12">
        <v>0.8726109899014647</v>
      </c>
      <c r="G679" s="13" t="s">
        <v>30</v>
      </c>
    </row>
    <row r="680">
      <c r="A680" s="11">
        <v>89.28282086594098</v>
      </c>
      <c r="B680" s="12">
        <v>22.544753342009148</v>
      </c>
      <c r="C680" s="12">
        <v>39.053091721216916</v>
      </c>
      <c r="D680" s="12">
        <v>34.67712281848321</v>
      </c>
      <c r="E680" s="12">
        <v>0.5475837100721667</v>
      </c>
      <c r="F680" s="12">
        <v>1.29209446955154</v>
      </c>
      <c r="G680" s="13" t="s">
        <v>35</v>
      </c>
    </row>
    <row r="681">
      <c r="A681" s="11">
        <v>111.26139544981174</v>
      </c>
      <c r="B681" s="12">
        <v>20.98385822799126</v>
      </c>
      <c r="C681" s="12">
        <v>54.61699175928244</v>
      </c>
      <c r="D681" s="12">
        <v>33.69098905795214</v>
      </c>
      <c r="E681" s="12">
        <v>0.3039996317430424</v>
      </c>
      <c r="F681" s="12">
        <v>0.9633004445578568</v>
      </c>
      <c r="G681" s="13" t="s">
        <v>30</v>
      </c>
    </row>
    <row r="682">
      <c r="A682" s="11">
        <v>88.06908364898374</v>
      </c>
      <c r="B682" s="12">
        <v>20.744307640017894</v>
      </c>
      <c r="C682" s="12">
        <v>39.738083851670986</v>
      </c>
      <c r="D682" s="12">
        <v>32.99496328155282</v>
      </c>
      <c r="E682" s="12">
        <v>0.4407012303133815</v>
      </c>
      <c r="F682" s="12">
        <v>1.0120048593536926</v>
      </c>
      <c r="G682" s="13" t="s">
        <v>31</v>
      </c>
    </row>
    <row r="683">
      <c r="A683" s="11">
        <v>78.19841102803663</v>
      </c>
      <c r="B683" s="12">
        <v>18.675672907539195</v>
      </c>
      <c r="C683" s="12">
        <v>59.02218611948881</v>
      </c>
      <c r="D683" s="12">
        <v>32.30918348217637</v>
      </c>
      <c r="E683" s="12">
        <v>0.31385350960619374</v>
      </c>
      <c r="F683" s="12">
        <v>0.8963741619478276</v>
      </c>
      <c r="G683" s="13" t="s">
        <v>27</v>
      </c>
    </row>
    <row r="684">
      <c r="A684" s="11">
        <v>100.42345490263345</v>
      </c>
      <c r="B684" s="12">
        <v>21.4863380126484</v>
      </c>
      <c r="C684" s="12">
        <v>53.43830331475537</v>
      </c>
      <c r="D684" s="12">
        <v>33.85561067034774</v>
      </c>
      <c r="E684" s="12">
        <v>0.41679532943303055</v>
      </c>
      <c r="F684" s="12">
        <v>1.1482127483916633</v>
      </c>
      <c r="G684" s="13" t="s">
        <v>36</v>
      </c>
    </row>
    <row r="685">
      <c r="A685" s="11">
        <v>76.30381726296308</v>
      </c>
      <c r="B685" s="12">
        <v>21.547127582339677</v>
      </c>
      <c r="C685" s="12">
        <v>50.053142386875386</v>
      </c>
      <c r="D685" s="12">
        <v>33.78255256395687</v>
      </c>
      <c r="E685" s="12">
        <v>0.4042744416228512</v>
      </c>
      <c r="F685" s="12">
        <v>1.1118808017702373</v>
      </c>
      <c r="G685" s="13" t="s">
        <v>34</v>
      </c>
    </row>
    <row r="686">
      <c r="A686" s="11">
        <v>110.5766490702426</v>
      </c>
      <c r="B686" s="12">
        <v>14.38540071866348</v>
      </c>
      <c r="C686" s="12">
        <v>67.5006818979161</v>
      </c>
      <c r="D686" s="12">
        <v>29.403035422732717</v>
      </c>
      <c r="E686" s="12">
        <v>0.12985844663892163</v>
      </c>
      <c r="F686" s="12">
        <v>0.6453725524405238</v>
      </c>
      <c r="G686" s="13" t="s">
        <v>30</v>
      </c>
    </row>
    <row r="687">
      <c r="A687" s="11">
        <v>75.26515337324057</v>
      </c>
      <c r="B687" s="12">
        <v>16.54230747854644</v>
      </c>
      <c r="C687" s="12">
        <v>57.92515601742831</v>
      </c>
      <c r="D687" s="12">
        <v>30.22292599369436</v>
      </c>
      <c r="E687" s="12">
        <v>0.21008814673978585</v>
      </c>
      <c r="F687" s="12">
        <v>0.8424882947009582</v>
      </c>
      <c r="G687" s="13" t="s">
        <v>27</v>
      </c>
    </row>
    <row r="688">
      <c r="A688" s="11">
        <v>83.16700560513813</v>
      </c>
      <c r="B688" s="12">
        <v>19.764731030982663</v>
      </c>
      <c r="C688" s="12">
        <v>44.213800379697965</v>
      </c>
      <c r="D688" s="12">
        <v>33.156038365304404</v>
      </c>
      <c r="E688" s="12">
        <v>0.3624974931629258</v>
      </c>
      <c r="F688" s="12">
        <v>0.9951789848374297</v>
      </c>
      <c r="G688" s="13" t="s">
        <v>33</v>
      </c>
    </row>
    <row r="689">
      <c r="A689" s="11">
        <v>82.1162820111712</v>
      </c>
      <c r="B689" s="12">
        <v>18.25046846133762</v>
      </c>
      <c r="C689" s="12">
        <v>52.10820633704372</v>
      </c>
      <c r="D689" s="12">
        <v>31.361777268587137</v>
      </c>
      <c r="E689" s="12">
        <v>0.24794674275645334</v>
      </c>
      <c r="F689" s="12">
        <v>0.9215870161134038</v>
      </c>
      <c r="G689" s="13" t="s">
        <v>33</v>
      </c>
    </row>
    <row r="690">
      <c r="A690" s="11">
        <v>96.21089058035913</v>
      </c>
      <c r="B690" s="12">
        <v>25.872185849599177</v>
      </c>
      <c r="C690" s="12">
        <v>48.929178745786494</v>
      </c>
      <c r="D690" s="12">
        <v>34.9431620599304</v>
      </c>
      <c r="E690" s="12">
        <v>0.5565631592878915</v>
      </c>
      <c r="F690" s="12">
        <v>1.329361122961826</v>
      </c>
      <c r="G690" s="13" t="s">
        <v>31</v>
      </c>
    </row>
    <row r="691">
      <c r="A691" s="11">
        <v>60.38962876289889</v>
      </c>
      <c r="B691" s="12">
        <v>19.294588538233846</v>
      </c>
      <c r="C691" s="12">
        <v>46.81362150975965</v>
      </c>
      <c r="D691" s="12">
        <v>32.03721617072821</v>
      </c>
      <c r="E691" s="12">
        <v>0.35057063924137744</v>
      </c>
      <c r="F691" s="12">
        <v>0.9074644443116734</v>
      </c>
      <c r="G691" s="13" t="s">
        <v>26</v>
      </c>
    </row>
    <row r="692">
      <c r="A692" s="11">
        <v>77.69105392517129</v>
      </c>
      <c r="B692" s="12">
        <v>23.70483684954352</v>
      </c>
      <c r="C692" s="12">
        <v>55.861770034766415</v>
      </c>
      <c r="D692" s="12">
        <v>33.40700917362186</v>
      </c>
      <c r="E692" s="12">
        <v>0.4771555122935295</v>
      </c>
      <c r="F692" s="12">
        <v>1.11194592551909</v>
      </c>
      <c r="G692" s="13" t="s">
        <v>34</v>
      </c>
    </row>
    <row r="693">
      <c r="A693" s="11">
        <v>110.55376982941848</v>
      </c>
      <c r="B693" s="12">
        <v>14.142797173230164</v>
      </c>
      <c r="C693" s="12">
        <v>56.492182204447914</v>
      </c>
      <c r="D693" s="12">
        <v>30.33945069936655</v>
      </c>
      <c r="E693" s="12">
        <v>0.21655393256805086</v>
      </c>
      <c r="F693" s="12">
        <v>0.8791623948281744</v>
      </c>
      <c r="G693" s="13" t="s">
        <v>30</v>
      </c>
    </row>
    <row r="694">
      <c r="A694" s="11">
        <v>75.53768350665581</v>
      </c>
      <c r="B694" s="12">
        <v>25.180568798825583</v>
      </c>
      <c r="C694" s="12">
        <v>44.81478253636774</v>
      </c>
      <c r="D694" s="12">
        <v>33.01465244198125</v>
      </c>
      <c r="E694" s="12">
        <v>0.5966136212869299</v>
      </c>
      <c r="F694" s="12">
        <v>1.2343349767329872</v>
      </c>
      <c r="G694" s="13" t="s">
        <v>27</v>
      </c>
    </row>
    <row r="695">
      <c r="A695" s="11">
        <v>73.42032474512796</v>
      </c>
      <c r="B695" s="12">
        <v>14.068080820271685</v>
      </c>
      <c r="C695" s="12">
        <v>55.60765649950545</v>
      </c>
      <c r="D695" s="12">
        <v>30.67792759041081</v>
      </c>
      <c r="E695" s="12">
        <v>0.23391743199856407</v>
      </c>
      <c r="F695" s="12">
        <v>0.8485141775370411</v>
      </c>
      <c r="G695" s="13" t="s">
        <v>24</v>
      </c>
    </row>
    <row r="696">
      <c r="A696" s="11">
        <v>85.7414684290292</v>
      </c>
      <c r="B696" s="12">
        <v>16.83744224381753</v>
      </c>
      <c r="C696" s="12">
        <v>61.36452502854047</v>
      </c>
      <c r="D696" s="12">
        <v>31.03084786594862</v>
      </c>
      <c r="E696" s="12">
        <v>0.2808880558247685</v>
      </c>
      <c r="F696" s="12">
        <v>0.998624019093922</v>
      </c>
      <c r="G696" s="13" t="s">
        <v>33</v>
      </c>
    </row>
    <row r="697">
      <c r="A697" s="11">
        <v>84.80106773826799</v>
      </c>
      <c r="B697" s="12">
        <v>23.97251822468846</v>
      </c>
      <c r="C697" s="12">
        <v>32.306788465134844</v>
      </c>
      <c r="D697" s="12">
        <v>35.90574656487005</v>
      </c>
      <c r="E697" s="12">
        <v>0.6800972879423133</v>
      </c>
      <c r="F697" s="12">
        <v>1.3577926432743808</v>
      </c>
      <c r="G697" s="13" t="s">
        <v>33</v>
      </c>
    </row>
    <row r="698">
      <c r="A698" s="11">
        <v>77.24165726245161</v>
      </c>
      <c r="B698" s="12">
        <v>21.883436724012885</v>
      </c>
      <c r="C698" s="12">
        <v>49.53331316693263</v>
      </c>
      <c r="D698" s="12">
        <v>33.81177050234819</v>
      </c>
      <c r="E698" s="12">
        <v>0.41857031184847837</v>
      </c>
      <c r="F698" s="12">
        <v>1.0227032647661067</v>
      </c>
      <c r="G698" s="13" t="s">
        <v>24</v>
      </c>
    </row>
    <row r="699">
      <c r="A699" s="11">
        <v>64.9597660810487</v>
      </c>
      <c r="B699" s="12">
        <v>22.35176756674046</v>
      </c>
      <c r="C699" s="12">
        <v>42.71343233576664</v>
      </c>
      <c r="D699" s="12">
        <v>33.82487600017996</v>
      </c>
      <c r="E699" s="12">
        <v>0.46196087286998133</v>
      </c>
      <c r="F699" s="12">
        <v>1.1420139106729943</v>
      </c>
      <c r="G699" s="13" t="s">
        <v>26</v>
      </c>
    </row>
    <row r="700">
      <c r="A700" s="11">
        <v>107.69398197044897</v>
      </c>
      <c r="B700" s="12">
        <v>17.38942277595419</v>
      </c>
      <c r="C700" s="12">
        <v>48.24487704827003</v>
      </c>
      <c r="D700" s="12">
        <v>31.623436142529737</v>
      </c>
      <c r="E700" s="12">
        <v>0.3635162712030525</v>
      </c>
      <c r="F700" s="12">
        <v>0.8214537924779927</v>
      </c>
      <c r="G700" s="13" t="s">
        <v>30</v>
      </c>
    </row>
    <row r="701">
      <c r="A701" s="11">
        <v>99.34322622939487</v>
      </c>
      <c r="B701" s="12">
        <v>20.33874662877261</v>
      </c>
      <c r="C701" s="12">
        <v>51.5187105877597</v>
      </c>
      <c r="D701" s="12">
        <v>33.16676446357</v>
      </c>
      <c r="E701" s="12">
        <v>0.3433560216758812</v>
      </c>
      <c r="F701" s="12">
        <v>0.9059932877860064</v>
      </c>
      <c r="G701" s="13" t="s">
        <v>36</v>
      </c>
    </row>
    <row r="702">
      <c r="A702" s="11">
        <v>69.26882756224651</v>
      </c>
      <c r="B702" s="12">
        <v>18.908215852454017</v>
      </c>
      <c r="C702" s="12">
        <v>46.12565857814779</v>
      </c>
      <c r="D702" s="12">
        <v>32.07655287373762</v>
      </c>
      <c r="E702" s="12">
        <v>0.3294538424425777</v>
      </c>
      <c r="F702" s="12">
        <v>1.0713711418292209</v>
      </c>
      <c r="G702" s="13" t="s">
        <v>25</v>
      </c>
    </row>
    <row r="703">
      <c r="A703" s="11">
        <v>87.35842139253384</v>
      </c>
      <c r="B703" s="12">
        <v>21.63008886677324</v>
      </c>
      <c r="C703" s="12">
        <v>43.31493667754566</v>
      </c>
      <c r="D703" s="12">
        <v>32.54596394049157</v>
      </c>
      <c r="E703" s="12">
        <v>0.4364935800690089</v>
      </c>
      <c r="F703" s="12">
        <v>1.1536225923456942</v>
      </c>
      <c r="G703" s="13" t="s">
        <v>35</v>
      </c>
    </row>
    <row r="704">
      <c r="A704" s="11">
        <v>82.19080116923632</v>
      </c>
      <c r="B704" s="12">
        <v>18.06625141328588</v>
      </c>
      <c r="C704" s="12">
        <v>50.87168908182489</v>
      </c>
      <c r="D704" s="12">
        <v>32.32521818019239</v>
      </c>
      <c r="E704" s="12">
        <v>0.34130106664015647</v>
      </c>
      <c r="F704" s="12">
        <v>0.9138971900160403</v>
      </c>
      <c r="G704" s="13" t="s">
        <v>35</v>
      </c>
    </row>
    <row r="705">
      <c r="A705" s="11">
        <v>77.409628627343</v>
      </c>
      <c r="B705" s="12">
        <v>24.8251695541062</v>
      </c>
      <c r="C705" s="12">
        <v>45.12894910632572</v>
      </c>
      <c r="D705" s="12">
        <v>34.24943973531712</v>
      </c>
      <c r="E705" s="12">
        <v>0.5861398612024606</v>
      </c>
      <c r="F705" s="12">
        <v>1.2935391877461329</v>
      </c>
      <c r="G705" s="13" t="s">
        <v>24</v>
      </c>
    </row>
    <row r="706">
      <c r="A706" s="11">
        <v>76.14476196020904</v>
      </c>
      <c r="B706" s="12">
        <v>22.028198326498735</v>
      </c>
      <c r="C706" s="12">
        <v>40.48535752712769</v>
      </c>
      <c r="D706" s="12">
        <v>33.058842643696</v>
      </c>
      <c r="E706" s="12">
        <v>0.5666557286628149</v>
      </c>
      <c r="F706" s="12">
        <v>1.311445863280422</v>
      </c>
      <c r="G706" s="13" t="s">
        <v>24</v>
      </c>
    </row>
    <row r="707">
      <c r="A707" s="11">
        <v>88.49975688531124</v>
      </c>
      <c r="B707" s="12">
        <v>18.517934500857614</v>
      </c>
      <c r="C707" s="12">
        <v>52.15711225116024</v>
      </c>
      <c r="D707" s="12">
        <v>32.16266613407234</v>
      </c>
      <c r="E707" s="12">
        <v>0.3702219257937427</v>
      </c>
      <c r="F707" s="12">
        <v>0.9925197228719098</v>
      </c>
      <c r="G707" s="13" t="s">
        <v>35</v>
      </c>
    </row>
    <row r="708">
      <c r="A708" s="11">
        <v>95.18459237373841</v>
      </c>
      <c r="B708" s="12">
        <v>14.557593164178945</v>
      </c>
      <c r="C708" s="12">
        <v>53.396631008303764</v>
      </c>
      <c r="D708" s="12">
        <v>31.7143944979855</v>
      </c>
      <c r="E708" s="12">
        <v>0.2622690933426571</v>
      </c>
      <c r="F708" s="12">
        <v>0.8585121944905412</v>
      </c>
      <c r="G708" s="13" t="s">
        <v>29</v>
      </c>
    </row>
    <row r="709">
      <c r="A709" s="11">
        <v>75.06824537102209</v>
      </c>
      <c r="B709" s="12">
        <v>16.161591396135098</v>
      </c>
      <c r="C709" s="12">
        <v>51.50244103357081</v>
      </c>
      <c r="D709" s="12">
        <v>32.03797079880539</v>
      </c>
      <c r="E709" s="12">
        <v>0.2591531772714525</v>
      </c>
      <c r="F709" s="12">
        <v>0.8448134104485611</v>
      </c>
      <c r="G709" s="13" t="s">
        <v>27</v>
      </c>
    </row>
    <row r="710">
      <c r="A710" s="11">
        <v>86.03987038385847</v>
      </c>
      <c r="B710" s="12">
        <v>16.129750809492965</v>
      </c>
      <c r="C710" s="12">
        <v>54.67265705535506</v>
      </c>
      <c r="D710" s="12">
        <v>30.470221733974356</v>
      </c>
      <c r="E710" s="12">
        <v>0.2945367498834022</v>
      </c>
      <c r="F710" s="12">
        <v>0.8404284286645443</v>
      </c>
      <c r="G710" s="13" t="s">
        <v>33</v>
      </c>
    </row>
    <row r="711">
      <c r="A711" s="11">
        <v>97.67508371326376</v>
      </c>
      <c r="B711" s="12">
        <v>21.6230877166</v>
      </c>
      <c r="C711" s="12">
        <v>54.38321685211724</v>
      </c>
      <c r="D711" s="12">
        <v>32.85472866951281</v>
      </c>
      <c r="E711" s="12">
        <v>0.49016116088578604</v>
      </c>
      <c r="F711" s="12">
        <v>1.039613631549162</v>
      </c>
      <c r="G711" s="13" t="s">
        <v>31</v>
      </c>
    </row>
    <row r="712">
      <c r="A712" s="11">
        <v>72.27881608957026</v>
      </c>
      <c r="B712" s="12">
        <v>21.700680566297187</v>
      </c>
      <c r="C712" s="12">
        <v>45.197933411838996</v>
      </c>
      <c r="D712" s="12">
        <v>33.70527503467183</v>
      </c>
      <c r="E712" s="12">
        <v>0.47520762517117554</v>
      </c>
      <c r="F712" s="12">
        <v>1.0994703248078885</v>
      </c>
      <c r="G712" s="13" t="s">
        <v>24</v>
      </c>
    </row>
    <row r="713">
      <c r="A713" s="11">
        <v>92.09391751392444</v>
      </c>
      <c r="B713" s="12">
        <v>19.368362053085292</v>
      </c>
      <c r="C713" s="12">
        <v>50.84751514952467</v>
      </c>
      <c r="D713" s="12">
        <v>32.65998923629604</v>
      </c>
      <c r="E713" s="12">
        <v>0.307397470858639</v>
      </c>
      <c r="F713" s="12">
        <v>1.0354603917995033</v>
      </c>
      <c r="G713" s="13" t="s">
        <v>28</v>
      </c>
    </row>
    <row r="714">
      <c r="A714" s="11">
        <v>91.61630700482971</v>
      </c>
      <c r="B714" s="12">
        <v>20.863927491143823</v>
      </c>
      <c r="C714" s="12">
        <v>43.54040763754658</v>
      </c>
      <c r="D714" s="12">
        <v>32.501726985626085</v>
      </c>
      <c r="E714" s="12">
        <v>0.4908477996300521</v>
      </c>
      <c r="F714" s="12">
        <v>1.140441766788053</v>
      </c>
      <c r="G714" s="13" t="s">
        <v>33</v>
      </c>
    </row>
    <row r="715">
      <c r="A715" s="11">
        <v>76.4503551812691</v>
      </c>
      <c r="B715" s="12">
        <v>23.843274362932426</v>
      </c>
      <c r="C715" s="12">
        <v>30.420855508740267</v>
      </c>
      <c r="D715" s="12">
        <v>35.24828380642478</v>
      </c>
      <c r="E715" s="12">
        <v>0.6179479084565686</v>
      </c>
      <c r="F715" s="12">
        <v>1.2632026231888809</v>
      </c>
      <c r="G715" s="13" t="s">
        <v>27</v>
      </c>
    </row>
    <row r="716">
      <c r="A716" s="11">
        <v>74.62253026393049</v>
      </c>
      <c r="B716" s="12">
        <v>18.865066843932937</v>
      </c>
      <c r="C716" s="12">
        <v>51.0291993459558</v>
      </c>
      <c r="D716" s="12">
        <v>31.24921610112444</v>
      </c>
      <c r="E716" s="12">
        <v>0.24076554782045173</v>
      </c>
      <c r="F716" s="12">
        <v>0.9170219829300252</v>
      </c>
      <c r="G716" s="13" t="s">
        <v>25</v>
      </c>
    </row>
    <row r="717">
      <c r="A717" s="11">
        <v>91.49427012555536</v>
      </c>
      <c r="B717" s="12">
        <v>19.874045047679143</v>
      </c>
      <c r="C717" s="12">
        <v>48.67263826034095</v>
      </c>
      <c r="D717" s="12">
        <v>32.858275101653646</v>
      </c>
      <c r="E717" s="12">
        <v>0.30641806260124355</v>
      </c>
      <c r="F717" s="12">
        <v>1.0799862933762467</v>
      </c>
      <c r="G717" s="13" t="s">
        <v>28</v>
      </c>
    </row>
    <row r="718">
      <c r="A718" s="11">
        <v>66.46635662152471</v>
      </c>
      <c r="B718" s="12">
        <v>19.98241199080158</v>
      </c>
      <c r="C718" s="12">
        <v>63.835676405588856</v>
      </c>
      <c r="D718" s="12">
        <v>32.820938025399634</v>
      </c>
      <c r="E718" s="12">
        <v>0.3257865425154948</v>
      </c>
      <c r="F718" s="12">
        <v>0.8706168643808264</v>
      </c>
      <c r="G718" s="13" t="s">
        <v>26</v>
      </c>
    </row>
    <row r="719">
      <c r="A719" s="11">
        <v>90.84309759460744</v>
      </c>
      <c r="B719" s="12">
        <v>13.402625454192545</v>
      </c>
      <c r="C719" s="12">
        <v>60.655269035033555</v>
      </c>
      <c r="D719" s="12">
        <v>29.03041016174903</v>
      </c>
      <c r="E719" s="12">
        <v>0.11398714153849569</v>
      </c>
      <c r="F719" s="12">
        <v>0.7654544975347175</v>
      </c>
      <c r="G719" s="13" t="s">
        <v>28</v>
      </c>
    </row>
    <row r="720">
      <c r="A720" s="11">
        <v>79.29942107501103</v>
      </c>
      <c r="B720" s="12">
        <v>14.87626269450568</v>
      </c>
      <c r="C720" s="12">
        <v>58.20609629677551</v>
      </c>
      <c r="D720" s="12">
        <v>31.51251824448052</v>
      </c>
      <c r="E720" s="12">
        <v>0.20187818998869753</v>
      </c>
      <c r="F720" s="12">
        <v>0.8329098249822446</v>
      </c>
      <c r="G720" s="13" t="s">
        <v>24</v>
      </c>
    </row>
    <row r="721">
      <c r="A721" s="11">
        <v>109.14913339598337</v>
      </c>
      <c r="B721" s="12">
        <v>14.756838660700684</v>
      </c>
      <c r="C721" s="12">
        <v>55.19829332862672</v>
      </c>
      <c r="D721" s="12">
        <v>31.463899836841232</v>
      </c>
      <c r="E721" s="12">
        <v>0.21320465109211093</v>
      </c>
      <c r="F721" s="12">
        <v>0.7959570944258001</v>
      </c>
      <c r="G721" s="13" t="s">
        <v>30</v>
      </c>
    </row>
    <row r="722">
      <c r="A722" s="11">
        <v>66.04007471161543</v>
      </c>
      <c r="B722" s="12">
        <v>22.47412313890499</v>
      </c>
      <c r="C722" s="12">
        <v>54.73197202616814</v>
      </c>
      <c r="D722" s="12">
        <v>33.87222895581593</v>
      </c>
      <c r="E722" s="12">
        <v>0.41626714531520786</v>
      </c>
      <c r="F722" s="12">
        <v>1.1925784054232764</v>
      </c>
      <c r="G722" s="13" t="s">
        <v>25</v>
      </c>
    </row>
    <row r="723">
      <c r="A723" s="11">
        <v>80.35615736318637</v>
      </c>
      <c r="B723" s="12">
        <v>23.65502017918345</v>
      </c>
      <c r="C723" s="12">
        <v>53.68510320200625</v>
      </c>
      <c r="D723" s="12">
        <v>32.49449599616915</v>
      </c>
      <c r="E723" s="12">
        <v>0.42791713785643487</v>
      </c>
      <c r="F723" s="12">
        <v>1.1392027061274368</v>
      </c>
      <c r="G723" s="13" t="s">
        <v>34</v>
      </c>
    </row>
    <row r="724">
      <c r="A724" s="11">
        <v>86.1449566320869</v>
      </c>
      <c r="B724" s="12">
        <v>11.674666810295754</v>
      </c>
      <c r="C724" s="12">
        <v>66.11102252529818</v>
      </c>
      <c r="D724" s="12">
        <v>30.645116108293422</v>
      </c>
      <c r="E724" s="12">
        <v>0.19165408532667366</v>
      </c>
      <c r="F724" s="12">
        <v>0.7096757965563495</v>
      </c>
      <c r="G724" s="13" t="s">
        <v>35</v>
      </c>
    </row>
    <row r="725">
      <c r="A725" s="11">
        <v>89.40410180119633</v>
      </c>
      <c r="B725" s="12">
        <v>22.54541824202536</v>
      </c>
      <c r="C725" s="12">
        <v>44.164727654190685</v>
      </c>
      <c r="D725" s="12">
        <v>32.329255407734344</v>
      </c>
      <c r="E725" s="12">
        <v>0.4531843452446047</v>
      </c>
      <c r="F725" s="12">
        <v>1.1947029532319364</v>
      </c>
      <c r="G725" s="13" t="s">
        <v>35</v>
      </c>
    </row>
    <row r="726">
      <c r="A726" s="11">
        <v>93.36033518018884</v>
      </c>
      <c r="B726" s="12">
        <v>25.560222150684602</v>
      </c>
      <c r="C726" s="12">
        <v>36.350493457422154</v>
      </c>
      <c r="D726" s="12">
        <v>34.77467796055551</v>
      </c>
      <c r="E726" s="12">
        <v>0.6100271914200758</v>
      </c>
      <c r="F726" s="12">
        <v>1.2350419889288327</v>
      </c>
      <c r="G726" s="13" t="s">
        <v>29</v>
      </c>
    </row>
    <row r="727">
      <c r="A727" s="11">
        <v>75.45598028852469</v>
      </c>
      <c r="B727" s="12">
        <v>18.52943101687339</v>
      </c>
      <c r="C727" s="12">
        <v>60.32503243020739</v>
      </c>
      <c r="D727" s="12">
        <v>31.844592408651813</v>
      </c>
      <c r="E727" s="12">
        <v>0.20656738553155965</v>
      </c>
      <c r="F727" s="12">
        <v>0.9569403238095484</v>
      </c>
      <c r="G727" s="13" t="s">
        <v>25</v>
      </c>
    </row>
    <row r="728">
      <c r="A728" s="11">
        <v>84.23220839997242</v>
      </c>
      <c r="B728" s="12">
        <v>11.91010874790063</v>
      </c>
      <c r="C728" s="12">
        <v>61.055599768125134</v>
      </c>
      <c r="D728" s="12">
        <v>29.255843279200473</v>
      </c>
      <c r="E728" s="12">
        <v>0.1599035077545976</v>
      </c>
      <c r="F728" s="12">
        <v>0.757002636779035</v>
      </c>
      <c r="G728" s="13" t="s">
        <v>33</v>
      </c>
    </row>
    <row r="729">
      <c r="A729" s="11">
        <v>76.65614108810146</v>
      </c>
      <c r="B729" s="12">
        <v>21.425025213050017</v>
      </c>
      <c r="C729" s="12">
        <v>51.25169246626382</v>
      </c>
      <c r="D729" s="12">
        <v>32.28450766698055</v>
      </c>
      <c r="E729" s="12">
        <v>0.4874996602877327</v>
      </c>
      <c r="F729" s="12">
        <v>1.1189450713119449</v>
      </c>
      <c r="G729" s="13" t="s">
        <v>27</v>
      </c>
    </row>
    <row r="730">
      <c r="A730" s="11">
        <v>67.53633429442958</v>
      </c>
      <c r="B730" s="12">
        <v>19.671668610554004</v>
      </c>
      <c r="C730" s="12">
        <v>45.244827891995534</v>
      </c>
      <c r="D730" s="12">
        <v>31.64533286311959</v>
      </c>
      <c r="E730" s="12">
        <v>0.3713327452154026</v>
      </c>
      <c r="F730" s="12">
        <v>0.8068550754263915</v>
      </c>
      <c r="G730" s="13" t="s">
        <v>26</v>
      </c>
    </row>
    <row r="731">
      <c r="A731" s="11">
        <v>94.93664108647945</v>
      </c>
      <c r="B731" s="12">
        <v>21.46504910910526</v>
      </c>
      <c r="C731" s="12">
        <v>36.201240108106475</v>
      </c>
      <c r="D731" s="12">
        <v>33.073269353171995</v>
      </c>
      <c r="E731" s="12">
        <v>0.5724007123122246</v>
      </c>
      <c r="F731" s="12">
        <v>1.1625256353326294</v>
      </c>
      <c r="G731" s="13" t="s">
        <v>28</v>
      </c>
    </row>
    <row r="732">
      <c r="A732" s="11">
        <v>100.88601563118459</v>
      </c>
      <c r="B732" s="12">
        <v>17.801226922495502</v>
      </c>
      <c r="C732" s="12">
        <v>63.1131164035056</v>
      </c>
      <c r="D732" s="12">
        <v>32.27450982297661</v>
      </c>
      <c r="E732" s="12">
        <v>0.2804224354457652</v>
      </c>
      <c r="F732" s="12">
        <v>0.9646760621305115</v>
      </c>
      <c r="G732" s="13" t="s">
        <v>29</v>
      </c>
    </row>
    <row r="733">
      <c r="A733" s="11">
        <v>106.97890544035364</v>
      </c>
      <c r="B733" s="12">
        <v>17.229784514505397</v>
      </c>
      <c r="C733" s="12">
        <v>55.414195220213905</v>
      </c>
      <c r="D733" s="12">
        <v>32.94858972147695</v>
      </c>
      <c r="E733" s="12">
        <v>0.2612858647410999</v>
      </c>
      <c r="F733" s="12">
        <v>0.8245190746142853</v>
      </c>
      <c r="G733" s="13" t="s">
        <v>36</v>
      </c>
    </row>
    <row r="734">
      <c r="A734" s="11">
        <v>71.11199054312112</v>
      </c>
      <c r="B734" s="12">
        <v>15.724874701651732</v>
      </c>
      <c r="C734" s="12">
        <v>57.052041291105</v>
      </c>
      <c r="D734" s="12">
        <v>31.271233718754193</v>
      </c>
      <c r="E734" s="12">
        <v>0.20985674851639097</v>
      </c>
      <c r="F734" s="12">
        <v>0.8273843557534778</v>
      </c>
      <c r="G734" s="13" t="s">
        <v>25</v>
      </c>
    </row>
    <row r="735">
      <c r="A735" s="11">
        <v>79.27686309106501</v>
      </c>
      <c r="B735" s="12">
        <v>17.78162488143514</v>
      </c>
      <c r="C735" s="12">
        <v>52.77990788258767</v>
      </c>
      <c r="D735" s="12">
        <v>31.27631781626246</v>
      </c>
      <c r="E735" s="12">
        <v>0.20037244798807466</v>
      </c>
      <c r="F735" s="12">
        <v>0.8909961568915976</v>
      </c>
      <c r="G735" s="13" t="s">
        <v>24</v>
      </c>
    </row>
    <row r="736">
      <c r="A736" s="11">
        <v>97.01681687326818</v>
      </c>
      <c r="B736" s="12">
        <v>26.842811717724047</v>
      </c>
      <c r="C736" s="12">
        <v>35.917807356619804</v>
      </c>
      <c r="D736" s="12">
        <v>35.00798168139899</v>
      </c>
      <c r="E736" s="12">
        <v>0.6983035639721394</v>
      </c>
      <c r="F736" s="12">
        <v>1.244449134630372</v>
      </c>
      <c r="G736" s="13" t="s">
        <v>31</v>
      </c>
    </row>
    <row r="737">
      <c r="A737" s="11">
        <v>97.657703653682</v>
      </c>
      <c r="B737" s="12">
        <v>17.26238786224318</v>
      </c>
      <c r="C737" s="12">
        <v>50.83866621474774</v>
      </c>
      <c r="D737" s="12">
        <v>32.55592874478177</v>
      </c>
      <c r="E737" s="12">
        <v>0.31752239545597744</v>
      </c>
      <c r="F737" s="12">
        <v>0.9863768866228817</v>
      </c>
      <c r="G737" s="13" t="s">
        <v>31</v>
      </c>
    </row>
    <row r="738">
      <c r="A738" s="11">
        <v>101.62356416559881</v>
      </c>
      <c r="B738" s="12">
        <v>23.327418289655864</v>
      </c>
      <c r="C738" s="12">
        <v>51.55411565865375</v>
      </c>
      <c r="D738" s="12">
        <v>33.71179586595349</v>
      </c>
      <c r="E738" s="12">
        <v>0.4676929037075087</v>
      </c>
      <c r="F738" s="12">
        <v>1.1589724145242102</v>
      </c>
      <c r="G738" s="13" t="s">
        <v>36</v>
      </c>
    </row>
    <row r="739">
      <c r="A739" s="11">
        <v>91.57578426341313</v>
      </c>
      <c r="B739" s="12">
        <v>20.65311406945074</v>
      </c>
      <c r="C739" s="12">
        <v>56.97550338246725</v>
      </c>
      <c r="D739" s="12">
        <v>33.37896822032606</v>
      </c>
      <c r="E739" s="12">
        <v>0.3892056938741765</v>
      </c>
      <c r="F739" s="12">
        <v>1.0030206185677022</v>
      </c>
      <c r="G739" s="13" t="s">
        <v>31</v>
      </c>
    </row>
    <row r="740">
      <c r="A740" s="11">
        <v>79.8096082758582</v>
      </c>
      <c r="B740" s="12">
        <v>17.323150209847036</v>
      </c>
      <c r="C740" s="12">
        <v>44.625123976694006</v>
      </c>
      <c r="D740" s="12">
        <v>32.886905107757435</v>
      </c>
      <c r="E740" s="12">
        <v>0.3994327076235168</v>
      </c>
      <c r="F740" s="12">
        <v>0.9820355624414074</v>
      </c>
      <c r="G740" s="13" t="s">
        <v>27</v>
      </c>
    </row>
    <row r="741">
      <c r="A741" s="11">
        <v>60.13881131172701</v>
      </c>
      <c r="B741" s="12">
        <v>23.76743652166956</v>
      </c>
      <c r="C741" s="12">
        <v>33.93684030456489</v>
      </c>
      <c r="D741" s="12">
        <v>34.352678750336835</v>
      </c>
      <c r="E741" s="12">
        <v>0.5511642261818642</v>
      </c>
      <c r="F741" s="12">
        <v>1.1983067292155958</v>
      </c>
      <c r="G741" s="13" t="s">
        <v>26</v>
      </c>
    </row>
    <row r="742">
      <c r="A742" s="11">
        <v>83.39122159603505</v>
      </c>
      <c r="B742" s="12">
        <v>24.987176670187587</v>
      </c>
      <c r="C742" s="12">
        <v>42.247209818573694</v>
      </c>
      <c r="D742" s="12">
        <v>34.63386104768508</v>
      </c>
      <c r="E742" s="12">
        <v>0.5640138754227466</v>
      </c>
      <c r="F742" s="12">
        <v>1.1982568277720185</v>
      </c>
      <c r="G742" s="13" t="s">
        <v>34</v>
      </c>
    </row>
    <row r="743">
      <c r="A743" s="11">
        <v>83.94423579693641</v>
      </c>
      <c r="B743" s="12">
        <v>13.200377150773367</v>
      </c>
      <c r="C743" s="12">
        <v>59.10479487376626</v>
      </c>
      <c r="D743" s="12">
        <v>30.422123182258765</v>
      </c>
      <c r="E743" s="12">
        <v>0.24427330854397727</v>
      </c>
      <c r="F743" s="12">
        <v>0.787901225966853</v>
      </c>
      <c r="G743" s="13" t="s">
        <v>35</v>
      </c>
    </row>
    <row r="744">
      <c r="A744" s="11">
        <v>98.36013136677671</v>
      </c>
      <c r="B744" s="12">
        <v>26.117314270193788</v>
      </c>
      <c r="C744" s="12">
        <v>30.23691246138123</v>
      </c>
      <c r="D744" s="12">
        <v>35.65167309149313</v>
      </c>
      <c r="E744" s="12">
        <v>0.607598395191831</v>
      </c>
      <c r="F744" s="12">
        <v>1.2756541513390824</v>
      </c>
      <c r="G744" s="13" t="s">
        <v>29</v>
      </c>
    </row>
    <row r="745">
      <c r="A745" s="11">
        <v>109.34509337774368</v>
      </c>
      <c r="B745" s="12">
        <v>15.794894697070548</v>
      </c>
      <c r="C745" s="12">
        <v>57.82004058991212</v>
      </c>
      <c r="D745" s="12">
        <v>30.571309051498357</v>
      </c>
      <c r="E745" s="12">
        <v>0.2975086269469523</v>
      </c>
      <c r="F745" s="12">
        <v>0.7313187966362137</v>
      </c>
      <c r="G745" s="13" t="s">
        <v>30</v>
      </c>
    </row>
    <row r="746">
      <c r="A746" s="11">
        <v>66.53215076909423</v>
      </c>
      <c r="B746" s="12">
        <v>18.964653386359274</v>
      </c>
      <c r="C746" s="12">
        <v>51.18223035550404</v>
      </c>
      <c r="D746" s="12">
        <v>31.96492680653858</v>
      </c>
      <c r="E746" s="12">
        <v>0.3453967119545326</v>
      </c>
      <c r="F746" s="12">
        <v>0.9114653566784414</v>
      </c>
      <c r="G746" s="13" t="s">
        <v>26</v>
      </c>
    </row>
    <row r="747">
      <c r="A747" s="11">
        <v>95.33182432868594</v>
      </c>
      <c r="B747" s="12">
        <v>14.691334503537522</v>
      </c>
      <c r="C747" s="12">
        <v>56.88416528670663</v>
      </c>
      <c r="D747" s="12">
        <v>30.79343213004924</v>
      </c>
      <c r="E747" s="12">
        <v>0.2635935365852645</v>
      </c>
      <c r="F747" s="12">
        <v>0.7626713918316332</v>
      </c>
      <c r="G747" s="13" t="s">
        <v>29</v>
      </c>
    </row>
    <row r="748">
      <c r="A748" s="11">
        <v>79.71953351302585</v>
      </c>
      <c r="B748" s="12">
        <v>23.85124164769197</v>
      </c>
      <c r="C748" s="12">
        <v>34.31768283281207</v>
      </c>
      <c r="D748" s="12">
        <v>34.540681877147556</v>
      </c>
      <c r="E748" s="12">
        <v>0.6826503954203537</v>
      </c>
      <c r="F748" s="12">
        <v>1.268991726808267</v>
      </c>
      <c r="G748" s="13" t="s">
        <v>27</v>
      </c>
    </row>
    <row r="749">
      <c r="A749" s="11">
        <v>99.56967308846838</v>
      </c>
      <c r="B749" s="12">
        <v>17.225258644397147</v>
      </c>
      <c r="C749" s="12">
        <v>51.03444234691449</v>
      </c>
      <c r="D749" s="12">
        <v>32.509976608299425</v>
      </c>
      <c r="E749" s="12">
        <v>0.3321370106523575</v>
      </c>
      <c r="F749" s="12">
        <v>0.917401903689727</v>
      </c>
      <c r="G749" s="13" t="s">
        <v>36</v>
      </c>
    </row>
    <row r="750">
      <c r="A750" s="11">
        <v>99.45822814979125</v>
      </c>
      <c r="B750" s="12">
        <v>17.099673589587358</v>
      </c>
      <c r="C750" s="12">
        <v>57.31871861235283</v>
      </c>
      <c r="D750" s="12">
        <v>32.79576721003416</v>
      </c>
      <c r="E750" s="12">
        <v>0.26503353917468936</v>
      </c>
      <c r="F750" s="12">
        <v>0.9833709557700292</v>
      </c>
      <c r="G750" s="13" t="s">
        <v>29</v>
      </c>
    </row>
    <row r="751">
      <c r="A751" s="11">
        <v>89.6861127219849</v>
      </c>
      <c r="B751" s="12">
        <v>12.434637861051668</v>
      </c>
      <c r="C751" s="12">
        <v>65.41193572317724</v>
      </c>
      <c r="D751" s="12">
        <v>30.086861759519174</v>
      </c>
      <c r="E751" s="12">
        <v>0.1458876512688377</v>
      </c>
      <c r="F751" s="12">
        <v>0.7747169112107062</v>
      </c>
      <c r="G751" s="13" t="s">
        <v>28</v>
      </c>
    </row>
    <row r="752">
      <c r="A752" s="11">
        <v>99.99038213292539</v>
      </c>
      <c r="B752" s="12">
        <v>25.285363665597448</v>
      </c>
      <c r="C752" s="12">
        <v>48.762922713658455</v>
      </c>
      <c r="D752" s="12">
        <v>34.42088113369477</v>
      </c>
      <c r="E752" s="12">
        <v>0.5726623273794446</v>
      </c>
      <c r="F752" s="12">
        <v>1.374147377461786</v>
      </c>
      <c r="G752" s="13" t="s">
        <v>29</v>
      </c>
    </row>
    <row r="753">
      <c r="A753" s="11">
        <v>86.23163739433441</v>
      </c>
      <c r="B753" s="12">
        <v>15.888205480591955</v>
      </c>
      <c r="C753" s="12">
        <v>53.98828750156893</v>
      </c>
      <c r="D753" s="12">
        <v>32.82318906611011</v>
      </c>
      <c r="E753" s="12">
        <v>0.28527122360809093</v>
      </c>
      <c r="F753" s="12">
        <v>0.9333642109353263</v>
      </c>
      <c r="G753" s="13" t="s">
        <v>35</v>
      </c>
    </row>
    <row r="754">
      <c r="A754" s="11">
        <v>89.70912990045278</v>
      </c>
      <c r="B754" s="12">
        <v>18.760031767679408</v>
      </c>
      <c r="C754" s="12">
        <v>51.92507211498153</v>
      </c>
      <c r="D754" s="12">
        <v>31.371861787594973</v>
      </c>
      <c r="E754" s="12">
        <v>0.3618215914048885</v>
      </c>
      <c r="F754" s="12">
        <v>0.9904107806836517</v>
      </c>
      <c r="G754" s="13" t="s">
        <v>35</v>
      </c>
    </row>
    <row r="755">
      <c r="A755" s="11">
        <v>71.06872287620564</v>
      </c>
      <c r="B755" s="12">
        <v>22.675572703339814</v>
      </c>
      <c r="C755" s="12">
        <v>52.634052615724244</v>
      </c>
      <c r="D755" s="12">
        <v>32.63574577030553</v>
      </c>
      <c r="E755" s="12">
        <v>0.42021439023265694</v>
      </c>
      <c r="F755" s="12">
        <v>1.0014813899394672</v>
      </c>
      <c r="G755" s="13" t="s">
        <v>32</v>
      </c>
    </row>
    <row r="756">
      <c r="A756" s="11">
        <v>87.61106035374453</v>
      </c>
      <c r="B756" s="12">
        <v>18.645441857367747</v>
      </c>
      <c r="C756" s="12">
        <v>52.72766572947446</v>
      </c>
      <c r="D756" s="12">
        <v>33.74007246454059</v>
      </c>
      <c r="E756" s="12">
        <v>0.3084402811421334</v>
      </c>
      <c r="F756" s="12">
        <v>0.9240659816612528</v>
      </c>
      <c r="G756" s="13" t="s">
        <v>28</v>
      </c>
    </row>
    <row r="757">
      <c r="A757" s="11">
        <v>74.66254592313567</v>
      </c>
      <c r="B757" s="12">
        <v>22.991640200127705</v>
      </c>
      <c r="C757" s="12">
        <v>38.464907132448324</v>
      </c>
      <c r="D757" s="12">
        <v>32.772842180175594</v>
      </c>
      <c r="E757" s="12">
        <v>0.4760146466007332</v>
      </c>
      <c r="F757" s="12">
        <v>1.0737290904792054</v>
      </c>
      <c r="G757" s="13" t="s">
        <v>27</v>
      </c>
    </row>
    <row r="758">
      <c r="A758" s="11">
        <v>75.87216882409592</v>
      </c>
      <c r="B758" s="12">
        <v>19.001080656744783</v>
      </c>
      <c r="C758" s="12">
        <v>45.66163688216404</v>
      </c>
      <c r="D758" s="12">
        <v>32.48375230282645</v>
      </c>
      <c r="E758" s="12">
        <v>0.3568313450591477</v>
      </c>
      <c r="F758" s="12">
        <v>0.8055437151641415</v>
      </c>
      <c r="G758" s="13" t="s">
        <v>25</v>
      </c>
    </row>
    <row r="759">
      <c r="A759" s="11">
        <v>78.89418578604062</v>
      </c>
      <c r="B759" s="12">
        <v>11.650565000438856</v>
      </c>
      <c r="C759" s="12">
        <v>63.66062736972676</v>
      </c>
      <c r="D759" s="12">
        <v>30.188124419945147</v>
      </c>
      <c r="E759" s="12">
        <v>0.13038734155526585</v>
      </c>
      <c r="F759" s="12">
        <v>0.733199494590505</v>
      </c>
      <c r="G759" s="13" t="s">
        <v>24</v>
      </c>
    </row>
    <row r="760">
      <c r="A760" s="11">
        <v>112.77220501226472</v>
      </c>
      <c r="B760" s="12">
        <v>11.632180096409526</v>
      </c>
      <c r="C760" s="12">
        <v>63.083300528384974</v>
      </c>
      <c r="D760" s="12">
        <v>30.682365723222905</v>
      </c>
      <c r="E760" s="12">
        <v>0.19462731092384758</v>
      </c>
      <c r="F760" s="12">
        <v>0.794164451480308</v>
      </c>
      <c r="G760" s="13" t="s">
        <v>30</v>
      </c>
    </row>
    <row r="761">
      <c r="A761" s="11">
        <v>106.7897685739823</v>
      </c>
      <c r="B761" s="12">
        <v>21.488215103719593</v>
      </c>
      <c r="C761" s="12">
        <v>44.89080671364064</v>
      </c>
      <c r="D761" s="12">
        <v>33.89379502235317</v>
      </c>
      <c r="E761" s="12">
        <v>0.47455894652253505</v>
      </c>
      <c r="F761" s="12">
        <v>1.1221647288542147</v>
      </c>
      <c r="G761" s="13" t="s">
        <v>30</v>
      </c>
    </row>
    <row r="762">
      <c r="A762" s="11">
        <v>112.55302756345537</v>
      </c>
      <c r="B762" s="12">
        <v>15.09165691366822</v>
      </c>
      <c r="C762" s="12">
        <v>54.89922228444017</v>
      </c>
      <c r="D762" s="12">
        <v>30.599649508023727</v>
      </c>
      <c r="E762" s="12">
        <v>0.2278725838674071</v>
      </c>
      <c r="F762" s="12">
        <v>0.8957411006241082</v>
      </c>
      <c r="G762" s="13" t="s">
        <v>30</v>
      </c>
    </row>
    <row r="763">
      <c r="A763" s="11">
        <v>66.81089559020096</v>
      </c>
      <c r="B763" s="12">
        <v>19.929319245705084</v>
      </c>
      <c r="C763" s="12">
        <v>44.48246671920492</v>
      </c>
      <c r="D763" s="12">
        <v>33.67951382666631</v>
      </c>
      <c r="E763" s="12">
        <v>0.49419789022942623</v>
      </c>
      <c r="F763" s="12">
        <v>1.1232344544858797</v>
      </c>
      <c r="G763" s="13" t="s">
        <v>25</v>
      </c>
    </row>
    <row r="764">
      <c r="A764" s="11">
        <v>82.02799345279031</v>
      </c>
      <c r="B764" s="12">
        <v>16.970086232181036</v>
      </c>
      <c r="C764" s="12">
        <v>54.84286248071516</v>
      </c>
      <c r="D764" s="12">
        <v>31.972654279813234</v>
      </c>
      <c r="E764" s="12">
        <v>0.25758749530541125</v>
      </c>
      <c r="F764" s="12">
        <v>0.78929935053619</v>
      </c>
      <c r="G764" s="13" t="s">
        <v>33</v>
      </c>
    </row>
    <row r="765">
      <c r="A765" s="11">
        <v>74.09244647531472</v>
      </c>
      <c r="B765" s="12">
        <v>14.54155531777179</v>
      </c>
      <c r="C765" s="12">
        <v>52.61595045024049</v>
      </c>
      <c r="D765" s="12">
        <v>31.295723309200504</v>
      </c>
      <c r="E765" s="12">
        <v>0.2819591318176672</v>
      </c>
      <c r="F765" s="12">
        <v>0.8576841697736654</v>
      </c>
      <c r="G765" s="13" t="s">
        <v>24</v>
      </c>
    </row>
    <row r="766">
      <c r="A766" s="11">
        <v>88.88695369383036</v>
      </c>
      <c r="B766" s="12">
        <v>25.753145627168447</v>
      </c>
      <c r="C766" s="12">
        <v>42.55410407763595</v>
      </c>
      <c r="D766" s="12">
        <v>33.67931674623421</v>
      </c>
      <c r="E766" s="12">
        <v>0.591337247518332</v>
      </c>
      <c r="F766" s="12">
        <v>1.282575815240697</v>
      </c>
      <c r="G766" s="13" t="s">
        <v>33</v>
      </c>
    </row>
    <row r="767">
      <c r="A767" s="11">
        <v>74.90952288427046</v>
      </c>
      <c r="B767" s="12">
        <v>21.271273897615213</v>
      </c>
      <c r="C767" s="12">
        <v>50.13086338111895</v>
      </c>
      <c r="D767" s="12">
        <v>32.60707136021008</v>
      </c>
      <c r="E767" s="12">
        <v>0.4974076936670286</v>
      </c>
      <c r="F767" s="12">
        <v>1.095479078714943</v>
      </c>
      <c r="G767" s="13" t="s">
        <v>24</v>
      </c>
    </row>
    <row r="768">
      <c r="A768" s="11">
        <v>61.59672679889871</v>
      </c>
      <c r="B768" s="12">
        <v>22.60996286445066</v>
      </c>
      <c r="C768" s="12">
        <v>41.87982424636379</v>
      </c>
      <c r="D768" s="12">
        <v>33.40292448162981</v>
      </c>
      <c r="E768" s="12">
        <v>0.45410094117843125</v>
      </c>
      <c r="F768" s="12">
        <v>1.104919884276328</v>
      </c>
      <c r="G768" s="13" t="s">
        <v>26</v>
      </c>
    </row>
    <row r="769">
      <c r="A769" s="11">
        <v>69.52813592257587</v>
      </c>
      <c r="B769" s="12">
        <v>22.914575295885708</v>
      </c>
      <c r="C769" s="12">
        <v>39.36377974736348</v>
      </c>
      <c r="D769" s="12">
        <v>33.65306936740139</v>
      </c>
      <c r="E769" s="12">
        <v>0.5710834613633187</v>
      </c>
      <c r="F769" s="12">
        <v>1.3648601451215676</v>
      </c>
      <c r="G769" s="13" t="s">
        <v>25</v>
      </c>
    </row>
    <row r="770">
      <c r="A770" s="11">
        <v>83.91786803065601</v>
      </c>
      <c r="B770" s="12">
        <v>21.774890974559423</v>
      </c>
      <c r="C770" s="12">
        <v>38.26160125722931</v>
      </c>
      <c r="D770" s="12">
        <v>33.76645854709612</v>
      </c>
      <c r="E770" s="12">
        <v>0.5199689864622234</v>
      </c>
      <c r="F770" s="12">
        <v>1.1021950946275663</v>
      </c>
      <c r="G770" s="13" t="s">
        <v>35</v>
      </c>
    </row>
    <row r="771">
      <c r="A771" s="11">
        <v>83.92277264647656</v>
      </c>
      <c r="B771" s="12">
        <v>25.44571326470339</v>
      </c>
      <c r="C771" s="12">
        <v>45.13056402671327</v>
      </c>
      <c r="D771" s="12">
        <v>33.120453293195084</v>
      </c>
      <c r="E771" s="12">
        <v>0.575541078911879</v>
      </c>
      <c r="F771" s="12">
        <v>1.3094122550237717</v>
      </c>
      <c r="G771" s="13" t="s">
        <v>33</v>
      </c>
    </row>
    <row r="772">
      <c r="A772" s="11">
        <v>74.58929277157199</v>
      </c>
      <c r="B772" s="12">
        <v>16.078313946657296</v>
      </c>
      <c r="C772" s="12">
        <v>60.96266034703254</v>
      </c>
      <c r="D772" s="12">
        <v>32.342667641860764</v>
      </c>
      <c r="E772" s="12">
        <v>0.3337475627286056</v>
      </c>
      <c r="F772" s="12">
        <v>0.9401955680702808</v>
      </c>
      <c r="G772" s="13" t="s">
        <v>24</v>
      </c>
    </row>
    <row r="773">
      <c r="A773" s="11">
        <v>110.2629574320727</v>
      </c>
      <c r="B773" s="12">
        <v>16.88743321917999</v>
      </c>
      <c r="C773" s="12">
        <v>57.221386936855424</v>
      </c>
      <c r="D773" s="12">
        <v>30.82748669315395</v>
      </c>
      <c r="E773" s="12">
        <v>0.2894737159555508</v>
      </c>
      <c r="F773" s="12">
        <v>0.7565568323784284</v>
      </c>
      <c r="G773" s="13" t="s">
        <v>30</v>
      </c>
    </row>
    <row r="774">
      <c r="A774" s="11">
        <v>73.32323215666891</v>
      </c>
      <c r="B774" s="12">
        <v>17.110568460566455</v>
      </c>
      <c r="C774" s="12">
        <v>45.06381893787781</v>
      </c>
      <c r="D774" s="12">
        <v>32.177546732764995</v>
      </c>
      <c r="E774" s="12">
        <v>0.38421402557958606</v>
      </c>
      <c r="F774" s="12">
        <v>1.0230328076454633</v>
      </c>
      <c r="G774" s="13" t="s">
        <v>24</v>
      </c>
    </row>
    <row r="775">
      <c r="A775" s="11">
        <v>97.87137934917274</v>
      </c>
      <c r="B775" s="12">
        <v>23.81253469298286</v>
      </c>
      <c r="C775" s="12">
        <v>48.21496932243101</v>
      </c>
      <c r="D775" s="12">
        <v>33.61848782511153</v>
      </c>
      <c r="E775" s="12">
        <v>0.5826991841032674</v>
      </c>
      <c r="F775" s="12">
        <v>1.3007858633456602</v>
      </c>
      <c r="G775" s="13" t="s">
        <v>36</v>
      </c>
    </row>
    <row r="776">
      <c r="A776" s="11">
        <v>74.46073783361715</v>
      </c>
      <c r="B776" s="12">
        <v>19.970858712799714</v>
      </c>
      <c r="C776" s="12">
        <v>61.63723043283979</v>
      </c>
      <c r="D776" s="12">
        <v>31.24761520948025</v>
      </c>
      <c r="E776" s="12">
        <v>0.22592959999210774</v>
      </c>
      <c r="F776" s="12">
        <v>0.9661031886668805</v>
      </c>
      <c r="G776" s="13" t="s">
        <v>24</v>
      </c>
    </row>
    <row r="777">
      <c r="A777" s="11">
        <v>77.98534383049174</v>
      </c>
      <c r="B777" s="12">
        <v>17.22282028127522</v>
      </c>
      <c r="C777" s="12">
        <v>54.0656570430357</v>
      </c>
      <c r="D777" s="12">
        <v>32.02225287900872</v>
      </c>
      <c r="E777" s="12">
        <v>0.37021036801642543</v>
      </c>
      <c r="F777" s="12">
        <v>0.9631886435630059</v>
      </c>
      <c r="G777" s="13" t="s">
        <v>27</v>
      </c>
    </row>
    <row r="778">
      <c r="A778" s="11">
        <v>98.42540861647001</v>
      </c>
      <c r="B778" s="12">
        <v>12.126537395713573</v>
      </c>
      <c r="C778" s="12">
        <v>62.953178023059095</v>
      </c>
      <c r="D778" s="12">
        <v>30.38821936036551</v>
      </c>
      <c r="E778" s="12">
        <v>0.12133396886323917</v>
      </c>
      <c r="F778" s="12">
        <v>0.7579371737317081</v>
      </c>
      <c r="G778" s="13" t="s">
        <v>36</v>
      </c>
    </row>
    <row r="779">
      <c r="A779" s="11">
        <v>74.21474943245167</v>
      </c>
      <c r="B779" s="12">
        <v>20.93332287978585</v>
      </c>
      <c r="C779" s="12">
        <v>45.70426134414561</v>
      </c>
      <c r="D779" s="12">
        <v>32.37711543515668</v>
      </c>
      <c r="E779" s="12">
        <v>0.4459340428156444</v>
      </c>
      <c r="F779" s="12">
        <v>1.0395497043428799</v>
      </c>
      <c r="G779" s="13" t="s">
        <v>32</v>
      </c>
    </row>
    <row r="780">
      <c r="A780" s="11">
        <v>71.34931425572742</v>
      </c>
      <c r="B780" s="12">
        <v>20.216252632541515</v>
      </c>
      <c r="C780" s="12">
        <v>56.81128969709378</v>
      </c>
      <c r="D780" s="12">
        <v>32.495471677804396</v>
      </c>
      <c r="E780" s="12">
        <v>0.46945310230850495</v>
      </c>
      <c r="F780" s="12">
        <v>1.1329029912120796</v>
      </c>
      <c r="G780" s="13" t="s">
        <v>25</v>
      </c>
    </row>
    <row r="781">
      <c r="A781" s="11">
        <v>87.34324014174044</v>
      </c>
      <c r="B781" s="12">
        <v>15.731444692507903</v>
      </c>
      <c r="C781" s="12">
        <v>58.15908208651741</v>
      </c>
      <c r="D781" s="12">
        <v>32.385705517403885</v>
      </c>
      <c r="E781" s="12">
        <v>0.27941464999429316</v>
      </c>
      <c r="F781" s="12">
        <v>0.9942738089182552</v>
      </c>
      <c r="G781" s="13" t="s">
        <v>35</v>
      </c>
    </row>
    <row r="782">
      <c r="A782" s="11">
        <v>70.20564039219742</v>
      </c>
      <c r="B782" s="12">
        <v>19.364602744240614</v>
      </c>
      <c r="C782" s="12">
        <v>59.591856352269986</v>
      </c>
      <c r="D782" s="12">
        <v>31.56409062728755</v>
      </c>
      <c r="E782" s="12">
        <v>0.34752618150961123</v>
      </c>
      <c r="F782" s="12">
        <v>0.941960334893433</v>
      </c>
      <c r="G782" s="13" t="s">
        <v>24</v>
      </c>
    </row>
    <row r="783">
      <c r="A783" s="11">
        <v>109.98068006080173</v>
      </c>
      <c r="B783" s="12">
        <v>20.080041878602838</v>
      </c>
      <c r="C783" s="12">
        <v>47.69129465274344</v>
      </c>
      <c r="D783" s="12">
        <v>33.532875901142724</v>
      </c>
      <c r="E783" s="12">
        <v>0.3561622111744381</v>
      </c>
      <c r="F783" s="12">
        <v>0.976504990793108</v>
      </c>
      <c r="G783" s="13" t="s">
        <v>30</v>
      </c>
    </row>
    <row r="784">
      <c r="A784" s="11">
        <v>89.64901303775811</v>
      </c>
      <c r="B784" s="12">
        <v>17.490019206070315</v>
      </c>
      <c r="C784" s="12">
        <v>45.03020210779705</v>
      </c>
      <c r="D784" s="12">
        <v>31.754272833387102</v>
      </c>
      <c r="E784" s="12">
        <v>0.3770187421690158</v>
      </c>
      <c r="F784" s="12">
        <v>0.839129353045263</v>
      </c>
      <c r="G784" s="13" t="s">
        <v>33</v>
      </c>
    </row>
    <row r="785">
      <c r="A785" s="11">
        <v>79.61687837216988</v>
      </c>
      <c r="B785" s="12">
        <v>13.150720295865412</v>
      </c>
      <c r="C785" s="12">
        <v>60.79934122315427</v>
      </c>
      <c r="D785" s="12">
        <v>29.06083123319878</v>
      </c>
      <c r="E785" s="12">
        <v>0.1784686012547064</v>
      </c>
      <c r="F785" s="12">
        <v>0.6360583835642731</v>
      </c>
      <c r="G785" s="13" t="s">
        <v>34</v>
      </c>
    </row>
    <row r="786">
      <c r="A786" s="11">
        <v>60.12466473209614</v>
      </c>
      <c r="B786" s="12">
        <v>26.998016923159835</v>
      </c>
      <c r="C786" s="12">
        <v>37.31828716984984</v>
      </c>
      <c r="D786" s="12">
        <v>35.09101334073483</v>
      </c>
      <c r="E786" s="12">
        <v>0.6711027927389892</v>
      </c>
      <c r="F786" s="12">
        <v>1.3378763530286288</v>
      </c>
      <c r="G786" s="13" t="s">
        <v>26</v>
      </c>
    </row>
    <row r="787">
      <c r="A787" s="11">
        <v>68.57709209123658</v>
      </c>
      <c r="B787" s="12">
        <v>17.231310101050965</v>
      </c>
      <c r="C787" s="12">
        <v>50.236729183477735</v>
      </c>
      <c r="D787" s="12">
        <v>32.60755051787465</v>
      </c>
      <c r="E787" s="12">
        <v>0.35216396709524467</v>
      </c>
      <c r="F787" s="12">
        <v>0.8863096107354239</v>
      </c>
      <c r="G787" s="13" t="s">
        <v>32</v>
      </c>
    </row>
    <row r="788">
      <c r="A788" s="11">
        <v>97.15572821420328</v>
      </c>
      <c r="B788" s="12">
        <v>22.03760416229862</v>
      </c>
      <c r="C788" s="12">
        <v>50.38019504119702</v>
      </c>
      <c r="D788" s="12">
        <v>33.528449817151966</v>
      </c>
      <c r="E788" s="12">
        <v>0.41658102307451994</v>
      </c>
      <c r="F788" s="12">
        <v>1.0781664843157286</v>
      </c>
      <c r="G788" s="13" t="s">
        <v>29</v>
      </c>
    </row>
    <row r="789">
      <c r="A789" s="11">
        <v>100.12401559150695</v>
      </c>
      <c r="B789" s="12">
        <v>24.33482996166962</v>
      </c>
      <c r="C789" s="12">
        <v>45.369632300973805</v>
      </c>
      <c r="D789" s="12">
        <v>33.82071799321343</v>
      </c>
      <c r="E789" s="12">
        <v>0.5827727115638636</v>
      </c>
      <c r="F789" s="12">
        <v>1.3132441685661218</v>
      </c>
      <c r="G789" s="13" t="s">
        <v>29</v>
      </c>
    </row>
    <row r="790">
      <c r="A790" s="11">
        <v>93.95436939273043</v>
      </c>
      <c r="B790" s="12">
        <v>24.100963101967526</v>
      </c>
      <c r="C790" s="12">
        <v>40.15537739454197</v>
      </c>
      <c r="D790" s="12">
        <v>33.4305386601526</v>
      </c>
      <c r="E790" s="12">
        <v>0.5911811092650802</v>
      </c>
      <c r="F790" s="12">
        <v>1.2785646607372376</v>
      </c>
      <c r="G790" s="13" t="s">
        <v>31</v>
      </c>
    </row>
    <row r="791">
      <c r="A791" s="11">
        <v>89.02973859174737</v>
      </c>
      <c r="B791" s="12">
        <v>17.993880742247526</v>
      </c>
      <c r="C791" s="12">
        <v>42.144021077628956</v>
      </c>
      <c r="D791" s="12">
        <v>31.68339488738462</v>
      </c>
      <c r="E791" s="12">
        <v>0.3129055358307942</v>
      </c>
      <c r="F791" s="12">
        <v>0.9568413301161054</v>
      </c>
      <c r="G791" s="13" t="s">
        <v>31</v>
      </c>
    </row>
    <row r="792">
      <c r="A792" s="11">
        <v>93.43384561831468</v>
      </c>
      <c r="B792" s="12">
        <v>18.16937019326274</v>
      </c>
      <c r="C792" s="12">
        <v>42.715263697257704</v>
      </c>
      <c r="D792" s="12">
        <v>32.52963237431121</v>
      </c>
      <c r="E792" s="12">
        <v>0.36673676446915676</v>
      </c>
      <c r="F792" s="12">
        <v>0.8286750045529907</v>
      </c>
      <c r="G792" s="13" t="s">
        <v>31</v>
      </c>
    </row>
    <row r="793">
      <c r="A793" s="11">
        <v>72.05178485405372</v>
      </c>
      <c r="B793" s="12">
        <v>16.16448939881083</v>
      </c>
      <c r="C793" s="12">
        <v>56.912129933082234</v>
      </c>
      <c r="D793" s="12">
        <v>31.634658285596462</v>
      </c>
      <c r="E793" s="12">
        <v>0.22897765967329858</v>
      </c>
      <c r="F793" s="12">
        <v>0.8133617741502054</v>
      </c>
      <c r="G793" s="13" t="s">
        <v>32</v>
      </c>
    </row>
    <row r="794">
      <c r="A794" s="11">
        <v>103.53778689164943</v>
      </c>
      <c r="B794" s="12">
        <v>13.918163320827155</v>
      </c>
      <c r="C794" s="12">
        <v>58.95111953732648</v>
      </c>
      <c r="D794" s="12">
        <v>30.159521096947223</v>
      </c>
      <c r="E794" s="12">
        <v>0.22476525665150232</v>
      </c>
      <c r="F794" s="12">
        <v>0.858716187997831</v>
      </c>
      <c r="G794" s="13" t="s">
        <v>30</v>
      </c>
    </row>
    <row r="795">
      <c r="A795" s="11">
        <v>67.24335960103315</v>
      </c>
      <c r="B795" s="12">
        <v>23.859605382283565</v>
      </c>
      <c r="C795" s="12">
        <v>56.566532401686175</v>
      </c>
      <c r="D795" s="12">
        <v>32.324727022801824</v>
      </c>
      <c r="E795" s="12">
        <v>0.48523812683023515</v>
      </c>
      <c r="F795" s="12">
        <v>1.023557828762271</v>
      </c>
      <c r="G795" s="13" t="s">
        <v>25</v>
      </c>
    </row>
    <row r="796">
      <c r="A796" s="11">
        <v>70.66918285270846</v>
      </c>
      <c r="B796" s="12">
        <v>11.819254313554065</v>
      </c>
      <c r="C796" s="12">
        <v>61.47609440506279</v>
      </c>
      <c r="D796" s="12">
        <v>29.08367865181782</v>
      </c>
      <c r="E796" s="12">
        <v>0.140463467163363</v>
      </c>
      <c r="F796" s="12">
        <v>0.6615806283879659</v>
      </c>
      <c r="G796" s="13" t="s">
        <v>32</v>
      </c>
    </row>
    <row r="797">
      <c r="A797" s="11">
        <v>70.4190801060385</v>
      </c>
      <c r="B797" s="12">
        <v>22.119891859671068</v>
      </c>
      <c r="C797" s="12">
        <v>40.434835803268925</v>
      </c>
      <c r="D797" s="12">
        <v>34.77726845718392</v>
      </c>
      <c r="E797" s="12">
        <v>0.5726151373459749</v>
      </c>
      <c r="F797" s="12">
        <v>1.149087894607525</v>
      </c>
      <c r="G797" s="13" t="s">
        <v>25</v>
      </c>
    </row>
    <row r="798">
      <c r="A798" s="11">
        <v>76.42011696746339</v>
      </c>
      <c r="B798" s="12">
        <v>20.512665195130776</v>
      </c>
      <c r="C798" s="12">
        <v>50.01079167097401</v>
      </c>
      <c r="D798" s="12">
        <v>33.148518590942</v>
      </c>
      <c r="E798" s="12">
        <v>0.38580040667951687</v>
      </c>
      <c r="F798" s="12">
        <v>0.9478898067719187</v>
      </c>
      <c r="G798" s="13" t="s">
        <v>24</v>
      </c>
    </row>
    <row r="799">
      <c r="A799" s="11">
        <v>98.54977310512618</v>
      </c>
      <c r="B799" s="12">
        <v>22.305816340718835</v>
      </c>
      <c r="C799" s="12">
        <v>39.69315373005572</v>
      </c>
      <c r="D799" s="12">
        <v>34.390462698665885</v>
      </c>
      <c r="E799" s="12">
        <v>0.5389690480974613</v>
      </c>
      <c r="F799" s="12">
        <v>1.102375290647733</v>
      </c>
      <c r="G799" s="13" t="s">
        <v>36</v>
      </c>
    </row>
    <row r="800">
      <c r="A800" s="11">
        <v>81.20585473182017</v>
      </c>
      <c r="B800" s="12">
        <v>16.812719263326112</v>
      </c>
      <c r="C800" s="12">
        <v>52.75414561827492</v>
      </c>
      <c r="D800" s="12">
        <v>31.912371071006973</v>
      </c>
      <c r="E800" s="12">
        <v>0.2684000685336049</v>
      </c>
      <c r="F800" s="12">
        <v>0.799031420198864</v>
      </c>
      <c r="G800" s="13" t="s">
        <v>34</v>
      </c>
    </row>
    <row r="801">
      <c r="A801" s="11">
        <v>105.69565905792645</v>
      </c>
      <c r="B801" s="12">
        <v>22.120471463613224</v>
      </c>
      <c r="C801" s="12">
        <v>38.562479537467965</v>
      </c>
      <c r="D801" s="12">
        <v>32.423068575365406</v>
      </c>
      <c r="E801" s="12">
        <v>0.40000189796618807</v>
      </c>
      <c r="F801" s="12">
        <v>1.0168136955165707</v>
      </c>
      <c r="G801" s="13" t="s">
        <v>36</v>
      </c>
    </row>
    <row r="802">
      <c r="A802" s="11">
        <v>89.6313534622967</v>
      </c>
      <c r="B802" s="12">
        <v>19.48626329771489</v>
      </c>
      <c r="C802" s="12">
        <v>54.62094918359323</v>
      </c>
      <c r="D802" s="12">
        <v>32.4918433907176</v>
      </c>
      <c r="E802" s="12">
        <v>0.35445799749585755</v>
      </c>
      <c r="F802" s="12">
        <v>1.012766918821617</v>
      </c>
      <c r="G802" s="13" t="s">
        <v>33</v>
      </c>
    </row>
    <row r="803">
      <c r="A803" s="11">
        <v>72.2849054795029</v>
      </c>
      <c r="B803" s="12">
        <v>14.46971724575106</v>
      </c>
      <c r="C803" s="12">
        <v>53.06548550860042</v>
      </c>
      <c r="D803" s="12">
        <v>31.993518480028968</v>
      </c>
      <c r="E803" s="12">
        <v>0.25936654842013473</v>
      </c>
      <c r="F803" s="12">
        <v>0.7357201201141984</v>
      </c>
      <c r="G803" s="13" t="s">
        <v>24</v>
      </c>
    </row>
    <row r="804">
      <c r="A804" s="11">
        <v>81.20877240505635</v>
      </c>
      <c r="B804" s="12">
        <v>14.868534050001848</v>
      </c>
      <c r="C804" s="12">
        <v>67.45128930472116</v>
      </c>
      <c r="D804" s="12">
        <v>30.317671496568266</v>
      </c>
      <c r="E804" s="12">
        <v>0.14299047901311335</v>
      </c>
      <c r="F804" s="12">
        <v>0.7796754088061534</v>
      </c>
      <c r="G804" s="13" t="s">
        <v>35</v>
      </c>
    </row>
    <row r="805">
      <c r="A805" s="11">
        <v>82.23891234682114</v>
      </c>
      <c r="B805" s="12">
        <v>26.020280553097066</v>
      </c>
      <c r="C805" s="12">
        <v>33.855014892712155</v>
      </c>
      <c r="D805" s="12">
        <v>35.06154427468011</v>
      </c>
      <c r="E805" s="12">
        <v>0.6395785762684408</v>
      </c>
      <c r="F805" s="12">
        <v>1.3990290194016797</v>
      </c>
      <c r="G805" s="13" t="s">
        <v>33</v>
      </c>
    </row>
    <row r="806">
      <c r="A806" s="11">
        <v>89.55148686082656</v>
      </c>
      <c r="B806" s="12">
        <v>16.908421540304943</v>
      </c>
      <c r="C806" s="12">
        <v>57.718937568310096</v>
      </c>
      <c r="D806" s="12">
        <v>31.02281928277207</v>
      </c>
      <c r="E806" s="12">
        <v>0.2138120710391041</v>
      </c>
      <c r="F806" s="12">
        <v>0.8085225131105064</v>
      </c>
      <c r="G806" s="13" t="s">
        <v>33</v>
      </c>
    </row>
    <row r="807">
      <c r="A807" s="11">
        <v>78.42778308242873</v>
      </c>
      <c r="B807" s="12">
        <v>15.475030106041643</v>
      </c>
      <c r="C807" s="12">
        <v>59.69875309585158</v>
      </c>
      <c r="D807" s="12">
        <v>30.03683118062105</v>
      </c>
      <c r="E807" s="12">
        <v>0.25835142933687205</v>
      </c>
      <c r="F807" s="12">
        <v>0.7337910720198944</v>
      </c>
      <c r="G807" s="13" t="s">
        <v>27</v>
      </c>
    </row>
    <row r="808">
      <c r="A808" s="11">
        <v>84.45013051796178</v>
      </c>
      <c r="B808" s="12">
        <v>23.86282640321135</v>
      </c>
      <c r="C808" s="12">
        <v>55.39518040448371</v>
      </c>
      <c r="D808" s="12">
        <v>33.048381905875814</v>
      </c>
      <c r="E808" s="12">
        <v>0.46287293368458565</v>
      </c>
      <c r="F808" s="12">
        <v>1.1598057239002093</v>
      </c>
      <c r="G808" s="13" t="s">
        <v>35</v>
      </c>
    </row>
    <row r="809">
      <c r="A809" s="11">
        <v>90.15651466392717</v>
      </c>
      <c r="B809" s="12">
        <v>14.057929083882339</v>
      </c>
      <c r="C809" s="12">
        <v>67.14265217998347</v>
      </c>
      <c r="D809" s="12">
        <v>30.522791419154455</v>
      </c>
      <c r="E809" s="12">
        <v>0.128203874891343</v>
      </c>
      <c r="F809" s="12">
        <v>0.6535948660120579</v>
      </c>
      <c r="G809" s="13" t="s">
        <v>35</v>
      </c>
    </row>
    <row r="810">
      <c r="A810" s="11">
        <v>62.75214120030048</v>
      </c>
      <c r="B810" s="12">
        <v>17.15596497933998</v>
      </c>
      <c r="C810" s="12">
        <v>46.627656978990885</v>
      </c>
      <c r="D810" s="12">
        <v>32.03100630362738</v>
      </c>
      <c r="E810" s="12">
        <v>0.3426222739752009</v>
      </c>
      <c r="F810" s="12">
        <v>0.9275510692020661</v>
      </c>
      <c r="G810" s="13" t="s">
        <v>26</v>
      </c>
    </row>
    <row r="811">
      <c r="A811" s="11">
        <v>106.43801911075542</v>
      </c>
      <c r="B811" s="12">
        <v>21.96180152357308</v>
      </c>
      <c r="C811" s="12">
        <v>35.11027946087225</v>
      </c>
      <c r="D811" s="12">
        <v>33.99207013003485</v>
      </c>
      <c r="E811" s="12">
        <v>0.5099448794376842</v>
      </c>
      <c r="F811" s="12">
        <v>1.2667020471764916</v>
      </c>
      <c r="G811" s="13" t="s">
        <v>36</v>
      </c>
    </row>
    <row r="812">
      <c r="A812" s="11">
        <v>61.08737411153672</v>
      </c>
      <c r="B812" s="12">
        <v>23.51275581806928</v>
      </c>
      <c r="C812" s="12">
        <v>40.092789259641926</v>
      </c>
      <c r="D812" s="12">
        <v>33.94350980985098</v>
      </c>
      <c r="E812" s="12">
        <v>0.5201206359681302</v>
      </c>
      <c r="F812" s="12">
        <v>1.3113656706810808</v>
      </c>
      <c r="G812" s="13" t="s">
        <v>26</v>
      </c>
    </row>
    <row r="813">
      <c r="A813" s="11">
        <v>90.46294015010692</v>
      </c>
      <c r="B813" s="12">
        <v>15.595194232182962</v>
      </c>
      <c r="C813" s="12">
        <v>59.56425363185577</v>
      </c>
      <c r="D813" s="12">
        <v>30.921420694848354</v>
      </c>
      <c r="E813" s="12">
        <v>0.2763036924794323</v>
      </c>
      <c r="F813" s="12">
        <v>0.7347345543623197</v>
      </c>
      <c r="G813" s="13" t="s">
        <v>31</v>
      </c>
    </row>
    <row r="814">
      <c r="A814" s="11">
        <v>103.9838956299623</v>
      </c>
      <c r="B814" s="12">
        <v>19.057219541439466</v>
      </c>
      <c r="C814" s="12">
        <v>43.25384125585216</v>
      </c>
      <c r="D814" s="12">
        <v>32.14385583326001</v>
      </c>
      <c r="E814" s="12">
        <v>0.45648731979694357</v>
      </c>
      <c r="F814" s="12">
        <v>1.0783562983343222</v>
      </c>
      <c r="G814" s="13" t="s">
        <v>36</v>
      </c>
    </row>
    <row r="815">
      <c r="A815" s="11">
        <v>65.34434831311337</v>
      </c>
      <c r="B815" s="12">
        <v>24.96792789174122</v>
      </c>
      <c r="C815" s="12">
        <v>36.603474726837305</v>
      </c>
      <c r="D815" s="12">
        <v>34.885947240251205</v>
      </c>
      <c r="E815" s="12">
        <v>0.692983410571965</v>
      </c>
      <c r="F815" s="12">
        <v>1.3430584754818633</v>
      </c>
      <c r="G815" s="13" t="s">
        <v>26</v>
      </c>
    </row>
    <row r="816">
      <c r="A816" s="11">
        <v>72.48177816298625</v>
      </c>
      <c r="B816" s="12">
        <v>18.391062189026734</v>
      </c>
      <c r="C816" s="12">
        <v>47.43929559458207</v>
      </c>
      <c r="D816" s="12">
        <v>32.82359096675461</v>
      </c>
      <c r="E816" s="12">
        <v>0.3542870593575928</v>
      </c>
      <c r="F816" s="12">
        <v>1.065501453194332</v>
      </c>
      <c r="G816" s="13" t="s">
        <v>24</v>
      </c>
    </row>
    <row r="817">
      <c r="A817" s="11">
        <v>110.47008758664448</v>
      </c>
      <c r="B817" s="12">
        <v>22.638562169952575</v>
      </c>
      <c r="C817" s="12">
        <v>49.64631024131753</v>
      </c>
      <c r="D817" s="12">
        <v>32.40647971496456</v>
      </c>
      <c r="E817" s="12">
        <v>0.4672786031367673</v>
      </c>
      <c r="F817" s="12">
        <v>1.198581633779014</v>
      </c>
      <c r="G817" s="13" t="s">
        <v>30</v>
      </c>
    </row>
    <row r="818">
      <c r="A818" s="11">
        <v>89.06643416201398</v>
      </c>
      <c r="B818" s="12">
        <v>25.55068118004778</v>
      </c>
      <c r="C818" s="12">
        <v>43.43911490408219</v>
      </c>
      <c r="D818" s="12">
        <v>33.2434632554363</v>
      </c>
      <c r="E818" s="12">
        <v>0.547542847547704</v>
      </c>
      <c r="F818" s="12">
        <v>1.308233740983365</v>
      </c>
      <c r="G818" s="13" t="s">
        <v>28</v>
      </c>
    </row>
    <row r="819">
      <c r="A819" s="11">
        <v>92.86527418044311</v>
      </c>
      <c r="B819" s="12">
        <v>25.03361525221885</v>
      </c>
      <c r="C819" s="12">
        <v>30.711947227314067</v>
      </c>
      <c r="D819" s="12">
        <v>34.82035787335031</v>
      </c>
      <c r="E819" s="12">
        <v>0.654678150223764</v>
      </c>
      <c r="F819" s="12">
        <v>1.3966530646978648</v>
      </c>
      <c r="G819" s="13" t="s">
        <v>29</v>
      </c>
    </row>
    <row r="820">
      <c r="A820" s="11">
        <v>111.60091549948926</v>
      </c>
      <c r="B820" s="12">
        <v>21.06165030008691</v>
      </c>
      <c r="C820" s="12">
        <v>53.14681154025232</v>
      </c>
      <c r="D820" s="12">
        <v>33.04067486755704</v>
      </c>
      <c r="E820" s="12">
        <v>0.456681704885449</v>
      </c>
      <c r="F820" s="12">
        <v>1.0942956466845222</v>
      </c>
      <c r="G820" s="13" t="s">
        <v>30</v>
      </c>
    </row>
    <row r="821">
      <c r="A821" s="11">
        <v>74.23702653987806</v>
      </c>
      <c r="B821" s="12">
        <v>22.92312073224477</v>
      </c>
      <c r="C821" s="12">
        <v>45.72261330541142</v>
      </c>
      <c r="D821" s="12">
        <v>33.24772614011475</v>
      </c>
      <c r="E821" s="12">
        <v>0.5212020534218523</v>
      </c>
      <c r="F821" s="12">
        <v>1.2603804960293452</v>
      </c>
      <c r="G821" s="13" t="s">
        <v>32</v>
      </c>
    </row>
    <row r="822">
      <c r="A822" s="11">
        <v>100.33905079472116</v>
      </c>
      <c r="B822" s="12">
        <v>25.009705586691744</v>
      </c>
      <c r="C822" s="12">
        <v>28.25661697258519</v>
      </c>
      <c r="D822" s="12">
        <v>35.75978699508521</v>
      </c>
      <c r="E822" s="12">
        <v>0.6589128020769492</v>
      </c>
      <c r="F822" s="12">
        <v>1.3804458082402464</v>
      </c>
      <c r="G822" s="13" t="s">
        <v>36</v>
      </c>
    </row>
    <row r="823">
      <c r="A823" s="11">
        <v>99.8839144463088</v>
      </c>
      <c r="B823" s="12">
        <v>15.247646023127997</v>
      </c>
      <c r="C823" s="12">
        <v>59.577475775362565</v>
      </c>
      <c r="D823" s="12">
        <v>31.776412954739687</v>
      </c>
      <c r="E823" s="12">
        <v>0.2922871829348126</v>
      </c>
      <c r="F823" s="12">
        <v>0.8953495987485268</v>
      </c>
      <c r="G823" s="13" t="s">
        <v>36</v>
      </c>
    </row>
    <row r="824">
      <c r="A824" s="11">
        <v>94.35492432934126</v>
      </c>
      <c r="B824" s="12">
        <v>20.130279167111336</v>
      </c>
      <c r="C824" s="12">
        <v>55.917161639821686</v>
      </c>
      <c r="D824" s="12">
        <v>32.599631562453474</v>
      </c>
      <c r="E824" s="12">
        <v>0.345899956718485</v>
      </c>
      <c r="F824" s="12">
        <v>0.9235097784609415</v>
      </c>
      <c r="G824" s="13" t="s">
        <v>28</v>
      </c>
    </row>
    <row r="825">
      <c r="A825" s="11">
        <v>66.60114440243727</v>
      </c>
      <c r="B825" s="12">
        <v>11.748379093615117</v>
      </c>
      <c r="C825" s="12">
        <v>58.27011779726444</v>
      </c>
      <c r="D825" s="12">
        <v>29.493664973972997</v>
      </c>
      <c r="E825" s="12">
        <v>0.15059553747965368</v>
      </c>
      <c r="F825" s="12">
        <v>0.7909434908879932</v>
      </c>
      <c r="G825" s="13" t="s">
        <v>26</v>
      </c>
    </row>
    <row r="826">
      <c r="A826" s="11">
        <v>62.54193727856359</v>
      </c>
      <c r="B826" s="12">
        <v>13.451111363488744</v>
      </c>
      <c r="C826" s="12">
        <v>62.96199367574766</v>
      </c>
      <c r="D826" s="12">
        <v>31.714907188369434</v>
      </c>
      <c r="E826" s="12">
        <v>0.24428359006551967</v>
      </c>
      <c r="F826" s="12">
        <v>0.7699089002725118</v>
      </c>
      <c r="G826" s="13" t="s">
        <v>26</v>
      </c>
    </row>
    <row r="827">
      <c r="A827" s="11">
        <v>105.95264071484216</v>
      </c>
      <c r="B827" s="12">
        <v>20.926980569611196</v>
      </c>
      <c r="C827" s="12">
        <v>48.21722874258822</v>
      </c>
      <c r="D827" s="12">
        <v>32.93875236168972</v>
      </c>
      <c r="E827" s="12">
        <v>0.38698601253216797</v>
      </c>
      <c r="F827" s="12">
        <v>1.0848561038597335</v>
      </c>
      <c r="G827" s="13" t="s">
        <v>36</v>
      </c>
    </row>
    <row r="828">
      <c r="A828" s="11">
        <v>108.33563494862057</v>
      </c>
      <c r="B828" s="12">
        <v>23.133328185543498</v>
      </c>
      <c r="C828" s="12">
        <v>30.455219416437124</v>
      </c>
      <c r="D828" s="12">
        <v>34.827892059912486</v>
      </c>
      <c r="E828" s="12">
        <v>0.6513531894553536</v>
      </c>
      <c r="F828" s="12">
        <v>1.3256096781321756</v>
      </c>
      <c r="G828" s="13" t="s">
        <v>30</v>
      </c>
    </row>
    <row r="829">
      <c r="A829" s="11">
        <v>66.82273667368095</v>
      </c>
      <c r="B829" s="12">
        <v>18.29074482872427</v>
      </c>
      <c r="C829" s="12">
        <v>60.324388773345035</v>
      </c>
      <c r="D829" s="12">
        <v>31.204340509907713</v>
      </c>
      <c r="E829" s="12">
        <v>0.23694589548720735</v>
      </c>
      <c r="F829" s="12">
        <v>0.8667260857395036</v>
      </c>
      <c r="G829" s="13" t="s">
        <v>26</v>
      </c>
    </row>
    <row r="830">
      <c r="A830" s="11">
        <v>76.52406366181337</v>
      </c>
      <c r="B830" s="12">
        <v>20.03700139944134</v>
      </c>
      <c r="C830" s="12">
        <v>51.036072061506104</v>
      </c>
      <c r="D830" s="12">
        <v>32.48859956043435</v>
      </c>
      <c r="E830" s="12">
        <v>0.3052554291494897</v>
      </c>
      <c r="F830" s="12">
        <v>1.0509828194859483</v>
      </c>
      <c r="G830" s="13" t="s">
        <v>27</v>
      </c>
    </row>
    <row r="831">
      <c r="A831" s="11">
        <v>87.66912526991655</v>
      </c>
      <c r="B831" s="12">
        <v>19.718879128995997</v>
      </c>
      <c r="C831" s="12">
        <v>49.12975308367259</v>
      </c>
      <c r="D831" s="12">
        <v>32.32535633860955</v>
      </c>
      <c r="E831" s="12">
        <v>0.3139626314168173</v>
      </c>
      <c r="F831" s="12">
        <v>0.9849716688137441</v>
      </c>
      <c r="G831" s="13" t="s">
        <v>33</v>
      </c>
    </row>
    <row r="832">
      <c r="A832" s="11">
        <v>84.85924723908755</v>
      </c>
      <c r="B832" s="12">
        <v>17.44152096425453</v>
      </c>
      <c r="C832" s="12">
        <v>56.30406057442135</v>
      </c>
      <c r="D832" s="12">
        <v>31.197686765610687</v>
      </c>
      <c r="E832" s="12">
        <v>0.23539305286910053</v>
      </c>
      <c r="F832" s="12">
        <v>0.9550426165181243</v>
      </c>
      <c r="G832" s="13" t="s">
        <v>34</v>
      </c>
    </row>
    <row r="833">
      <c r="A833" s="11">
        <v>87.19735031146793</v>
      </c>
      <c r="B833" s="12">
        <v>25.777546710195633</v>
      </c>
      <c r="C833" s="12">
        <v>41.03841571954744</v>
      </c>
      <c r="D833" s="12">
        <v>33.09195189394145</v>
      </c>
      <c r="E833" s="12">
        <v>0.5606338015382092</v>
      </c>
      <c r="F833" s="12">
        <v>1.3208894505939144</v>
      </c>
      <c r="G833" s="13" t="s">
        <v>35</v>
      </c>
    </row>
    <row r="834">
      <c r="A834" s="11">
        <v>82.01135421468605</v>
      </c>
      <c r="B834" s="12">
        <v>16.59550786239469</v>
      </c>
      <c r="C834" s="12">
        <v>55.2975550215226</v>
      </c>
      <c r="D834" s="12">
        <v>32.433704183027636</v>
      </c>
      <c r="E834" s="12">
        <v>0.269535459619248</v>
      </c>
      <c r="F834" s="12">
        <v>0.9167728173860099</v>
      </c>
      <c r="G834" s="13" t="s">
        <v>34</v>
      </c>
    </row>
    <row r="835">
      <c r="A835" s="11">
        <v>90.74392828391179</v>
      </c>
      <c r="B835" s="12">
        <v>13.1373832639613</v>
      </c>
      <c r="C835" s="12">
        <v>64.49589709557546</v>
      </c>
      <c r="D835" s="12">
        <v>30.119400197483937</v>
      </c>
      <c r="E835" s="12">
        <v>0.19583011243052995</v>
      </c>
      <c r="F835" s="12">
        <v>0.7670239378264601</v>
      </c>
      <c r="G835" s="13" t="s">
        <v>35</v>
      </c>
    </row>
    <row r="836">
      <c r="A836" s="11">
        <v>87.95739781580085</v>
      </c>
      <c r="B836" s="12">
        <v>19.73439284820931</v>
      </c>
      <c r="C836" s="12">
        <v>43.180461465810936</v>
      </c>
      <c r="D836" s="12">
        <v>33.0943003381586</v>
      </c>
      <c r="E836" s="12">
        <v>0.45659639829436877</v>
      </c>
      <c r="F836" s="12">
        <v>1.0566805190785842</v>
      </c>
      <c r="G836" s="13" t="s">
        <v>33</v>
      </c>
    </row>
    <row r="837">
      <c r="A837" s="11">
        <v>84.12495198678359</v>
      </c>
      <c r="B837" s="12">
        <v>17.692647274308953</v>
      </c>
      <c r="C837" s="12">
        <v>58.66146425828317</v>
      </c>
      <c r="D837" s="12">
        <v>32.294939145404726</v>
      </c>
      <c r="E837" s="12">
        <v>0.22407144354738834</v>
      </c>
      <c r="F837" s="12">
        <v>0.9819776799632695</v>
      </c>
      <c r="G837" s="13" t="s">
        <v>35</v>
      </c>
    </row>
    <row r="838">
      <c r="A838" s="11">
        <v>96.81925787781967</v>
      </c>
      <c r="B838" s="12">
        <v>24.327576821360157</v>
      </c>
      <c r="C838" s="12">
        <v>37.41757727034959</v>
      </c>
      <c r="D838" s="12">
        <v>33.19047006973327</v>
      </c>
      <c r="E838" s="12">
        <v>0.5715723770589245</v>
      </c>
      <c r="F838" s="12">
        <v>1.1914249788768458</v>
      </c>
      <c r="G838" s="13" t="s">
        <v>31</v>
      </c>
    </row>
    <row r="839">
      <c r="A839" s="11">
        <v>69.37076519791232</v>
      </c>
      <c r="B839" s="12">
        <v>22.89365581201888</v>
      </c>
      <c r="C839" s="12">
        <v>50.34997357547291</v>
      </c>
      <c r="D839" s="12">
        <v>32.77352633430674</v>
      </c>
      <c r="E839" s="12">
        <v>0.4626409919435674</v>
      </c>
      <c r="F839" s="12">
        <v>1.1585971755221083</v>
      </c>
      <c r="G839" s="13" t="s">
        <v>32</v>
      </c>
    </row>
    <row r="840">
      <c r="A840" s="11">
        <v>93.01809397104265</v>
      </c>
      <c r="B840" s="12">
        <v>22.10519421763262</v>
      </c>
      <c r="C840" s="12">
        <v>37.999037057743685</v>
      </c>
      <c r="D840" s="12">
        <v>33.07581400103377</v>
      </c>
      <c r="E840" s="12">
        <v>0.52687511180887</v>
      </c>
      <c r="F840" s="12">
        <v>1.1035388901401806</v>
      </c>
      <c r="G840" s="13" t="s">
        <v>31</v>
      </c>
    </row>
    <row r="841">
      <c r="A841" s="11">
        <v>86.072266718324</v>
      </c>
      <c r="B841" s="12">
        <v>19.093844231202052</v>
      </c>
      <c r="C841" s="12">
        <v>50.74002845659557</v>
      </c>
      <c r="D841" s="12">
        <v>32.96626484161107</v>
      </c>
      <c r="E841" s="12">
        <v>0.31810123050810724</v>
      </c>
      <c r="F841" s="12">
        <v>1.0323446466436508</v>
      </c>
      <c r="G841" s="13" t="s">
        <v>35</v>
      </c>
    </row>
    <row r="842">
      <c r="A842" s="11">
        <v>87.35669155362585</v>
      </c>
      <c r="B842" s="12">
        <v>17.43331164566602</v>
      </c>
      <c r="C842" s="12">
        <v>44.33399279077944</v>
      </c>
      <c r="D842" s="12">
        <v>32.83226216320621</v>
      </c>
      <c r="E842" s="12">
        <v>0.32389243282977576</v>
      </c>
      <c r="F842" s="12">
        <v>0.9752160114498648</v>
      </c>
      <c r="G842" s="13" t="s">
        <v>35</v>
      </c>
    </row>
    <row r="843">
      <c r="A843" s="11">
        <v>101.11412006796084</v>
      </c>
      <c r="B843" s="12">
        <v>20.85233093638289</v>
      </c>
      <c r="C843" s="12">
        <v>55.52810873007288</v>
      </c>
      <c r="D843" s="12">
        <v>32.69323499106007</v>
      </c>
      <c r="E843" s="12">
        <v>0.4311041939414725</v>
      </c>
      <c r="F843" s="12">
        <v>1.1452834725708783</v>
      </c>
      <c r="G843" s="13" t="s">
        <v>29</v>
      </c>
    </row>
    <row r="844">
      <c r="A844" s="11">
        <v>106.14713028231786</v>
      </c>
      <c r="B844" s="12">
        <v>22.48482834169598</v>
      </c>
      <c r="C844" s="12">
        <v>51.09557483582854</v>
      </c>
      <c r="D844" s="12">
        <v>33.484259583548976</v>
      </c>
      <c r="E844" s="12">
        <v>0.44329761953796437</v>
      </c>
      <c r="F844" s="12">
        <v>1.1013263725268754</v>
      </c>
      <c r="G844" s="13" t="s">
        <v>36</v>
      </c>
    </row>
    <row r="845">
      <c r="A845" s="11">
        <v>71.62438844963162</v>
      </c>
      <c r="B845" s="12">
        <v>13.157419217697239</v>
      </c>
      <c r="C845" s="12">
        <v>56.180838767522076</v>
      </c>
      <c r="D845" s="12">
        <v>31.374194632716353</v>
      </c>
      <c r="E845" s="12">
        <v>0.2950863611975208</v>
      </c>
      <c r="F845" s="12">
        <v>0.7702233536818079</v>
      </c>
      <c r="G845" s="13" t="s">
        <v>25</v>
      </c>
    </row>
    <row r="846">
      <c r="A846" s="11">
        <v>102.04373674016888</v>
      </c>
      <c r="B846" s="12">
        <v>24.08280381636129</v>
      </c>
      <c r="C846" s="12">
        <v>33.04176853759841</v>
      </c>
      <c r="D846" s="12">
        <v>34.82071802721603</v>
      </c>
      <c r="E846" s="12">
        <v>0.6221818818686593</v>
      </c>
      <c r="F846" s="12">
        <v>1.3968087233719493</v>
      </c>
      <c r="G846" s="13" t="s">
        <v>36</v>
      </c>
    </row>
    <row r="847">
      <c r="A847" s="11">
        <v>112.9448763779677</v>
      </c>
      <c r="B847" s="12">
        <v>19.043685667028996</v>
      </c>
      <c r="C847" s="12">
        <v>43.94486116157942</v>
      </c>
      <c r="D847" s="12">
        <v>31.104923363569004</v>
      </c>
      <c r="E847" s="12">
        <v>0.31804656793276226</v>
      </c>
      <c r="F847" s="12">
        <v>0.8690726899746345</v>
      </c>
      <c r="G847" s="13" t="s">
        <v>30</v>
      </c>
    </row>
    <row r="848">
      <c r="A848" s="11">
        <v>76.00224812183633</v>
      </c>
      <c r="B848" s="12">
        <v>18.82732872795813</v>
      </c>
      <c r="C848" s="12">
        <v>49.29489343432875</v>
      </c>
      <c r="D848" s="12">
        <v>32.145063129577096</v>
      </c>
      <c r="E848" s="12">
        <v>0.3818566064947551</v>
      </c>
      <c r="F848" s="12">
        <v>0.9350751768500148</v>
      </c>
      <c r="G848" s="13" t="s">
        <v>32</v>
      </c>
    </row>
    <row r="849">
      <c r="A849" s="11">
        <v>88.39403514131254</v>
      </c>
      <c r="B849" s="12">
        <v>11.225344624365887</v>
      </c>
      <c r="C849" s="12">
        <v>59.966268317349225</v>
      </c>
      <c r="D849" s="12">
        <v>30.29395814210072</v>
      </c>
      <c r="E849" s="12">
        <v>0.12862789407478428</v>
      </c>
      <c r="F849" s="12">
        <v>0.7173383295355217</v>
      </c>
      <c r="G849" s="13" t="s">
        <v>33</v>
      </c>
    </row>
    <row r="850">
      <c r="A850" s="11">
        <v>79.35335436748392</v>
      </c>
      <c r="B850" s="12">
        <v>23.97278144556656</v>
      </c>
      <c r="C850" s="12">
        <v>39.02688295628758</v>
      </c>
      <c r="D850" s="12">
        <v>33.15664641720612</v>
      </c>
      <c r="E850" s="12">
        <v>0.5100710567076846</v>
      </c>
      <c r="F850" s="12">
        <v>1.137864890292711</v>
      </c>
      <c r="G850" s="13" t="s">
        <v>24</v>
      </c>
    </row>
    <row r="851">
      <c r="A851" s="11">
        <v>88.2831613991065</v>
      </c>
      <c r="B851" s="12">
        <v>16.884096290677384</v>
      </c>
      <c r="C851" s="12">
        <v>58.805842260864424</v>
      </c>
      <c r="D851" s="12">
        <v>30.57543121097781</v>
      </c>
      <c r="E851" s="12">
        <v>0.25872758690498454</v>
      </c>
      <c r="F851" s="12">
        <v>0.8591293220911751</v>
      </c>
      <c r="G851" s="13" t="s">
        <v>35</v>
      </c>
    </row>
    <row r="852">
      <c r="A852" s="11">
        <v>89.84643550800473</v>
      </c>
      <c r="B852" s="12">
        <v>18.378287140922403</v>
      </c>
      <c r="C852" s="12">
        <v>50.41581300686625</v>
      </c>
      <c r="D852" s="12">
        <v>31.331107844177485</v>
      </c>
      <c r="E852" s="12">
        <v>0.32489008936068897</v>
      </c>
      <c r="F852" s="12">
        <v>0.9270479635732968</v>
      </c>
      <c r="G852" s="13" t="s">
        <v>35</v>
      </c>
    </row>
    <row r="853">
      <c r="A853" s="11">
        <v>63.94158766274802</v>
      </c>
      <c r="B853" s="12">
        <v>23.915818042666604</v>
      </c>
      <c r="C853" s="12">
        <v>40.775374548871845</v>
      </c>
      <c r="D853" s="12">
        <v>33.61124916581312</v>
      </c>
      <c r="E853" s="12">
        <v>0.5594719804411483</v>
      </c>
      <c r="F853" s="12">
        <v>1.278219622183401</v>
      </c>
      <c r="G853" s="13" t="s">
        <v>26</v>
      </c>
    </row>
    <row r="854">
      <c r="A854" s="11">
        <v>97.58777188540823</v>
      </c>
      <c r="B854" s="12">
        <v>12.651817691243203</v>
      </c>
      <c r="C854" s="12">
        <v>60.21463728119856</v>
      </c>
      <c r="D854" s="12">
        <v>29.083662041716554</v>
      </c>
      <c r="E854" s="12">
        <v>0.140610439421174</v>
      </c>
      <c r="F854" s="12">
        <v>0.742277454101769</v>
      </c>
      <c r="G854" s="13" t="s">
        <v>36</v>
      </c>
    </row>
    <row r="855">
      <c r="A855" s="11">
        <v>69.94860875929099</v>
      </c>
      <c r="B855" s="12">
        <v>16.604904568730714</v>
      </c>
      <c r="C855" s="12">
        <v>62.73320098152689</v>
      </c>
      <c r="D855" s="12">
        <v>31.573778930158646</v>
      </c>
      <c r="E855" s="12">
        <v>0.21861426189042896</v>
      </c>
      <c r="F855" s="12">
        <v>0.9730874873482871</v>
      </c>
      <c r="G855" s="13" t="s">
        <v>32</v>
      </c>
    </row>
    <row r="856">
      <c r="A856" s="11">
        <v>93.87340788906599</v>
      </c>
      <c r="B856" s="12">
        <v>20.35154976412232</v>
      </c>
      <c r="C856" s="12">
        <v>55.56559347536343</v>
      </c>
      <c r="D856" s="12">
        <v>33.16970112418439</v>
      </c>
      <c r="E856" s="12">
        <v>0.35646065585274644</v>
      </c>
      <c r="F856" s="12">
        <v>0.9253120089652165</v>
      </c>
      <c r="G856" s="13" t="s">
        <v>31</v>
      </c>
    </row>
    <row r="857">
      <c r="A857" s="11">
        <v>92.05631224439081</v>
      </c>
      <c r="B857" s="12">
        <v>17.26795074947569</v>
      </c>
      <c r="C857" s="12">
        <v>43.539198052027956</v>
      </c>
      <c r="D857" s="12">
        <v>32.26360354108928</v>
      </c>
      <c r="E857" s="12">
        <v>0.34992469402987075</v>
      </c>
      <c r="F857" s="12">
        <v>0.8278845575657489</v>
      </c>
      <c r="G857" s="13" t="s">
        <v>31</v>
      </c>
    </row>
    <row r="858">
      <c r="A858" s="11">
        <v>85.21309469338244</v>
      </c>
      <c r="B858" s="12">
        <v>21.86324245690939</v>
      </c>
      <c r="C858" s="12">
        <v>47.719307514318615</v>
      </c>
      <c r="D858" s="12">
        <v>33.23475450513768</v>
      </c>
      <c r="E858" s="12">
        <v>0.31058922694854374</v>
      </c>
      <c r="F858" s="12">
        <v>1.0256043187402037</v>
      </c>
      <c r="G858" s="13" t="s">
        <v>33</v>
      </c>
    </row>
    <row r="859">
      <c r="A859" s="11">
        <v>87.77176389276438</v>
      </c>
      <c r="B859" s="12">
        <v>18.862469648071276</v>
      </c>
      <c r="C859" s="12">
        <v>59.462484883018</v>
      </c>
      <c r="D859" s="12">
        <v>31.4521123697733</v>
      </c>
      <c r="E859" s="12">
        <v>0.2745826703306894</v>
      </c>
      <c r="F859" s="12">
        <v>0.8756278520465679</v>
      </c>
      <c r="G859" s="13" t="s">
        <v>33</v>
      </c>
    </row>
    <row r="860">
      <c r="A860" s="11">
        <v>69.47745045542275</v>
      </c>
      <c r="B860" s="12">
        <v>19.468404396438444</v>
      </c>
      <c r="C860" s="12">
        <v>52.14846445211299</v>
      </c>
      <c r="D860" s="12">
        <v>33.23518143568257</v>
      </c>
      <c r="E860" s="12">
        <v>0.30072032152457034</v>
      </c>
      <c r="F860" s="12">
        <v>1.0488168745853084</v>
      </c>
      <c r="G860" s="13" t="s">
        <v>32</v>
      </c>
    </row>
    <row r="861">
      <c r="A861" s="11">
        <v>83.75893777855708</v>
      </c>
      <c r="B861" s="12">
        <v>18.426589012073144</v>
      </c>
      <c r="C861" s="12">
        <v>60.04683900414443</v>
      </c>
      <c r="D861" s="12">
        <v>32.913269870125774</v>
      </c>
      <c r="E861" s="12">
        <v>0.3899418781198309</v>
      </c>
      <c r="F861" s="12">
        <v>0.9813114081235652</v>
      </c>
      <c r="G861" s="13" t="s">
        <v>34</v>
      </c>
    </row>
    <row r="862">
      <c r="A862" s="11">
        <v>84.60107541529828</v>
      </c>
      <c r="B862" s="12">
        <v>19.34630981521228</v>
      </c>
      <c r="C862" s="12">
        <v>52.910577867558374</v>
      </c>
      <c r="D862" s="12">
        <v>32.20769195764639</v>
      </c>
      <c r="E862" s="12">
        <v>0.31113206807660904</v>
      </c>
      <c r="F862" s="12">
        <v>1.0598563454004513</v>
      </c>
      <c r="G862" s="13" t="s">
        <v>34</v>
      </c>
    </row>
    <row r="863">
      <c r="A863" s="11">
        <v>90.286369693477</v>
      </c>
      <c r="B863" s="12">
        <v>22.59984164862651</v>
      </c>
      <c r="C863" s="12">
        <v>44.7635245224711</v>
      </c>
      <c r="D863" s="12">
        <v>32.27169619246447</v>
      </c>
      <c r="E863" s="12">
        <v>0.4170536184905383</v>
      </c>
      <c r="F863" s="12">
        <v>1.0359833269124397</v>
      </c>
      <c r="G863" s="13" t="s">
        <v>28</v>
      </c>
    </row>
    <row r="864">
      <c r="A864" s="11">
        <v>69.07143988740015</v>
      </c>
      <c r="B864" s="12">
        <v>18.067389502349492</v>
      </c>
      <c r="C864" s="12">
        <v>47.89763309491882</v>
      </c>
      <c r="D864" s="12">
        <v>33.1968557865243</v>
      </c>
      <c r="E864" s="12">
        <v>0.3971361618283101</v>
      </c>
      <c r="F864" s="12">
        <v>0.9775070548394679</v>
      </c>
      <c r="G864" s="13" t="s">
        <v>25</v>
      </c>
    </row>
    <row r="865">
      <c r="A865" s="11">
        <v>95.2080194818457</v>
      </c>
      <c r="B865" s="12">
        <v>16.03340910216349</v>
      </c>
      <c r="C865" s="12">
        <v>61.119214647209375</v>
      </c>
      <c r="D865" s="12">
        <v>30.075266782501778</v>
      </c>
      <c r="E865" s="12">
        <v>0.2672976896071034</v>
      </c>
      <c r="F865" s="12">
        <v>0.7811368067361775</v>
      </c>
      <c r="G865" s="13" t="s">
        <v>29</v>
      </c>
    </row>
    <row r="866">
      <c r="A866" s="11">
        <v>83.36487357899429</v>
      </c>
      <c r="B866" s="12">
        <v>13.852579583320924</v>
      </c>
      <c r="C866" s="12">
        <v>62.353214199474365</v>
      </c>
      <c r="D866" s="12">
        <v>30.213363784818334</v>
      </c>
      <c r="E866" s="12">
        <v>0.13341981182585735</v>
      </c>
      <c r="F866" s="12">
        <v>0.6246124385708399</v>
      </c>
      <c r="G866" s="13" t="s">
        <v>35</v>
      </c>
    </row>
    <row r="867">
      <c r="A867" s="11">
        <v>61.4007894509068</v>
      </c>
      <c r="B867" s="12">
        <v>14.453146945355371</v>
      </c>
      <c r="C867" s="12">
        <v>58.544631498993</v>
      </c>
      <c r="D867" s="12">
        <v>29.011127031963415</v>
      </c>
      <c r="E867" s="12">
        <v>0.17143696844630102</v>
      </c>
      <c r="F867" s="12">
        <v>0.7871529719517028</v>
      </c>
      <c r="G867" s="13" t="s">
        <v>26</v>
      </c>
    </row>
    <row r="868">
      <c r="A868" s="11">
        <v>92.301011023254</v>
      </c>
      <c r="B868" s="12">
        <v>24.871761370738827</v>
      </c>
      <c r="C868" s="12">
        <v>36.437419984689306</v>
      </c>
      <c r="D868" s="12">
        <v>34.08141040268477</v>
      </c>
      <c r="E868" s="12">
        <v>0.5034244503657723</v>
      </c>
      <c r="F868" s="12">
        <v>1.1949464070000722</v>
      </c>
      <c r="G868" s="13" t="s">
        <v>31</v>
      </c>
    </row>
    <row r="869">
      <c r="A869" s="11">
        <v>100.3272908136097</v>
      </c>
      <c r="B869" s="12">
        <v>18.275577533544865</v>
      </c>
      <c r="C869" s="12">
        <v>54.580297110302276</v>
      </c>
      <c r="D869" s="12">
        <v>32.81689973361862</v>
      </c>
      <c r="E869" s="12">
        <v>0.20555083640105246</v>
      </c>
      <c r="F869" s="12">
        <v>0.8292666049555685</v>
      </c>
      <c r="G869" s="13" t="s">
        <v>36</v>
      </c>
    </row>
    <row r="870">
      <c r="A870" s="11">
        <v>111.12601979369188</v>
      </c>
      <c r="B870" s="12">
        <v>20.57587667180996</v>
      </c>
      <c r="C870" s="12">
        <v>41.02994950176933</v>
      </c>
      <c r="D870" s="12">
        <v>33.661869333316965</v>
      </c>
      <c r="E870" s="12">
        <v>0.49191521130963617</v>
      </c>
      <c r="F870" s="12">
        <v>1.1875049500621768</v>
      </c>
      <c r="G870" s="13" t="s">
        <v>30</v>
      </c>
    </row>
    <row r="871">
      <c r="A871" s="11">
        <v>72.23783312189789</v>
      </c>
      <c r="B871" s="12">
        <v>20.343433362788613</v>
      </c>
      <c r="C871" s="12">
        <v>51.71853934298394</v>
      </c>
      <c r="D871" s="12">
        <v>33.867764087580156</v>
      </c>
      <c r="E871" s="12">
        <v>0.4099497841449137</v>
      </c>
      <c r="F871" s="12">
        <v>1.0569865609762417</v>
      </c>
      <c r="G871" s="13" t="s">
        <v>27</v>
      </c>
    </row>
    <row r="872">
      <c r="A872" s="11">
        <v>58.059468234278036</v>
      </c>
      <c r="B872" s="12">
        <v>20.0055600082252</v>
      </c>
      <c r="C872" s="12">
        <v>40.89194665334216</v>
      </c>
      <c r="D872" s="12">
        <v>33.96089081108585</v>
      </c>
      <c r="E872" s="12">
        <v>0.4921387789554639</v>
      </c>
      <c r="F872" s="12">
        <v>1.0661264805313224</v>
      </c>
      <c r="G872" s="13" t="s">
        <v>26</v>
      </c>
    </row>
    <row r="873">
      <c r="A873" s="11">
        <v>96.41846730680852</v>
      </c>
      <c r="B873" s="12">
        <v>19.45342756938004</v>
      </c>
      <c r="C873" s="12">
        <v>41.28101788586745</v>
      </c>
      <c r="D873" s="12">
        <v>33.60008584791632</v>
      </c>
      <c r="E873" s="12">
        <v>0.4904087398506017</v>
      </c>
      <c r="F873" s="12">
        <v>1.183597751164725</v>
      </c>
      <c r="G873" s="13" t="s">
        <v>29</v>
      </c>
    </row>
    <row r="874">
      <c r="A874" s="11">
        <v>79.51270142155168</v>
      </c>
      <c r="B874" s="12">
        <v>21.760598968873875</v>
      </c>
      <c r="C874" s="12">
        <v>40.92357203051664</v>
      </c>
      <c r="D874" s="12">
        <v>32.334362918770466</v>
      </c>
      <c r="E874" s="12">
        <v>0.4791347680380573</v>
      </c>
      <c r="F874" s="12">
        <v>1.005438903205887</v>
      </c>
      <c r="G874" s="13" t="s">
        <v>27</v>
      </c>
    </row>
    <row r="875">
      <c r="A875" s="11">
        <v>85.43577651892758</v>
      </c>
      <c r="B875" s="12">
        <v>22.367376807567638</v>
      </c>
      <c r="C875" s="12">
        <v>41.340159192196936</v>
      </c>
      <c r="D875" s="12">
        <v>33.59970446968357</v>
      </c>
      <c r="E875" s="12">
        <v>0.477990495297846</v>
      </c>
      <c r="F875" s="12">
        <v>1.1549348942298847</v>
      </c>
      <c r="G875" s="13" t="s">
        <v>28</v>
      </c>
    </row>
    <row r="876">
      <c r="A876" s="11">
        <v>82.57718303252116</v>
      </c>
      <c r="B876" s="12">
        <v>23.47812521094921</v>
      </c>
      <c r="C876" s="12">
        <v>38.87905436826919</v>
      </c>
      <c r="D876" s="12">
        <v>33.69180127902072</v>
      </c>
      <c r="E876" s="12">
        <v>0.5600802206305135</v>
      </c>
      <c r="F876" s="12">
        <v>1.2645762052729155</v>
      </c>
      <c r="G876" s="13" t="s">
        <v>33</v>
      </c>
    </row>
    <row r="877">
      <c r="A877" s="11">
        <v>76.28373535234726</v>
      </c>
      <c r="B877" s="12">
        <v>15.96375872627619</v>
      </c>
      <c r="C877" s="12">
        <v>56.76891978018743</v>
      </c>
      <c r="D877" s="12">
        <v>31.355416561167754</v>
      </c>
      <c r="E877" s="12">
        <v>0.29143453656988727</v>
      </c>
      <c r="F877" s="12">
        <v>0.7428063978482498</v>
      </c>
      <c r="G877" s="13" t="s">
        <v>24</v>
      </c>
    </row>
    <row r="878">
      <c r="A878" s="11">
        <v>73.4648634769099</v>
      </c>
      <c r="B878" s="12">
        <v>17.944550926136642</v>
      </c>
      <c r="C878" s="12">
        <v>47.512717863866456</v>
      </c>
      <c r="D878" s="12">
        <v>31.13436854180832</v>
      </c>
      <c r="E878" s="12">
        <v>0.34579295576453306</v>
      </c>
      <c r="F878" s="12">
        <v>0.9224789088082923</v>
      </c>
      <c r="G878" s="13" t="s">
        <v>24</v>
      </c>
    </row>
    <row r="879">
      <c r="A879" s="11">
        <v>95.11937201669865</v>
      </c>
      <c r="B879" s="12">
        <v>14.697910722661364</v>
      </c>
      <c r="C879" s="12">
        <v>60.77036180217618</v>
      </c>
      <c r="D879" s="12">
        <v>30.154457744928322</v>
      </c>
      <c r="E879" s="12">
        <v>0.2472923750445731</v>
      </c>
      <c r="F879" s="12">
        <v>0.7781438793563805</v>
      </c>
      <c r="G879" s="13" t="s">
        <v>29</v>
      </c>
    </row>
    <row r="880">
      <c r="A880" s="11">
        <v>59.04086473759374</v>
      </c>
      <c r="B880" s="12">
        <v>18.110814893628564</v>
      </c>
      <c r="C880" s="12">
        <v>57.862905874536885</v>
      </c>
      <c r="D880" s="12">
        <v>31.707824719667705</v>
      </c>
      <c r="E880" s="12">
        <v>0.2020906240875947</v>
      </c>
      <c r="F880" s="12">
        <v>0.8505856428658369</v>
      </c>
      <c r="G880" s="13" t="s">
        <v>26</v>
      </c>
    </row>
    <row r="881">
      <c r="A881" s="11">
        <v>79.45441929636254</v>
      </c>
      <c r="B881" s="12">
        <v>18.75552146942891</v>
      </c>
      <c r="C881" s="12">
        <v>46.84702353498115</v>
      </c>
      <c r="D881" s="12">
        <v>32.45696350076613</v>
      </c>
      <c r="E881" s="12">
        <v>0.3091731316770758</v>
      </c>
      <c r="F881" s="12">
        <v>1.0501654812862278</v>
      </c>
      <c r="G881" s="13" t="s">
        <v>24</v>
      </c>
    </row>
    <row r="882">
      <c r="A882" s="11">
        <v>82.50951927553916</v>
      </c>
      <c r="B882" s="12">
        <v>23.108884429304</v>
      </c>
      <c r="C882" s="12">
        <v>53.02689004229974</v>
      </c>
      <c r="D882" s="12">
        <v>33.320480818438206</v>
      </c>
      <c r="E882" s="12">
        <v>0.40805534010416616</v>
      </c>
      <c r="F882" s="12">
        <v>1.181157863804625</v>
      </c>
      <c r="G882" s="13" t="s">
        <v>35</v>
      </c>
    </row>
    <row r="883">
      <c r="A883" s="11">
        <v>74.47816907805377</v>
      </c>
      <c r="B883" s="12">
        <v>16.928492804657747</v>
      </c>
      <c r="C883" s="12">
        <v>54.176635987592846</v>
      </c>
      <c r="D883" s="12">
        <v>31.19180272265482</v>
      </c>
      <c r="E883" s="12">
        <v>0.2283778895164933</v>
      </c>
      <c r="F883" s="12">
        <v>0.8867031655970364</v>
      </c>
      <c r="G883" s="13" t="s">
        <v>27</v>
      </c>
    </row>
    <row r="884">
      <c r="A884" s="11">
        <v>91.69222514016698</v>
      </c>
      <c r="B884" s="12">
        <v>13.758588770098115</v>
      </c>
      <c r="C884" s="12">
        <v>62.28598497351179</v>
      </c>
      <c r="D884" s="12">
        <v>30.80812040358965</v>
      </c>
      <c r="E884" s="12">
        <v>0.10190022367111488</v>
      </c>
      <c r="F884" s="12">
        <v>0.7463018971317934</v>
      </c>
      <c r="G884" s="13" t="s">
        <v>33</v>
      </c>
    </row>
    <row r="885">
      <c r="A885" s="11">
        <v>92.00709187643346</v>
      </c>
      <c r="B885" s="12">
        <v>14.599806453279161</v>
      </c>
      <c r="C885" s="12">
        <v>61.228269310667216</v>
      </c>
      <c r="D885" s="12">
        <v>30.90941225631708</v>
      </c>
      <c r="E885" s="12">
        <v>0.2815877543476021</v>
      </c>
      <c r="F885" s="12">
        <v>0.8616126619054076</v>
      </c>
      <c r="G885" s="13" t="s">
        <v>29</v>
      </c>
    </row>
    <row r="886">
      <c r="A886" s="11">
        <v>69.570052049497</v>
      </c>
      <c r="B886" s="12">
        <v>18.949138774654337</v>
      </c>
      <c r="C886" s="12">
        <v>47.409739021978325</v>
      </c>
      <c r="D886" s="12">
        <v>33.593071522095094</v>
      </c>
      <c r="E886" s="12">
        <v>0.319672139413015</v>
      </c>
      <c r="F886" s="12">
        <v>0.9610319862699697</v>
      </c>
      <c r="G886" s="13" t="s">
        <v>32</v>
      </c>
    </row>
    <row r="887">
      <c r="A887" s="11">
        <v>67.43047628959754</v>
      </c>
      <c r="B887" s="12">
        <v>14.142382497725077</v>
      </c>
      <c r="C887" s="12">
        <v>65.55061972549694</v>
      </c>
      <c r="D887" s="12">
        <v>29.5321374283108</v>
      </c>
      <c r="E887" s="12">
        <v>0.1043225150092007</v>
      </c>
      <c r="F887" s="12">
        <v>0.7902429192137499</v>
      </c>
      <c r="G887" s="13" t="s">
        <v>25</v>
      </c>
    </row>
    <row r="888">
      <c r="A888" s="11">
        <v>112.16220098861166</v>
      </c>
      <c r="B888" s="12">
        <v>17.683023755663193</v>
      </c>
      <c r="C888" s="12">
        <v>63.160975742686425</v>
      </c>
      <c r="D888" s="12">
        <v>32.38510640526194</v>
      </c>
      <c r="E888" s="12">
        <v>0.21913441300122793</v>
      </c>
      <c r="F888" s="12">
        <v>0.8536504980577161</v>
      </c>
      <c r="G888" s="13" t="s">
        <v>30</v>
      </c>
    </row>
    <row r="889">
      <c r="A889" s="11">
        <v>110.14565547377742</v>
      </c>
      <c r="B889" s="12">
        <v>25.926213118004682</v>
      </c>
      <c r="C889" s="12">
        <v>29.767286126971925</v>
      </c>
      <c r="D889" s="12">
        <v>34.764186785861845</v>
      </c>
      <c r="E889" s="12">
        <v>0.6716847821997898</v>
      </c>
      <c r="F889" s="12">
        <v>1.34379738615317</v>
      </c>
      <c r="G889" s="13" t="s">
        <v>30</v>
      </c>
    </row>
    <row r="890">
      <c r="A890" s="11">
        <v>86.08618041426176</v>
      </c>
      <c r="B890" s="12">
        <v>23.547772372089764</v>
      </c>
      <c r="C890" s="12">
        <v>34.85565616534691</v>
      </c>
      <c r="D890" s="12">
        <v>34.44082508848375</v>
      </c>
      <c r="E890" s="12">
        <v>0.6109240157415514</v>
      </c>
      <c r="F890" s="12">
        <v>1.2116268653672353</v>
      </c>
      <c r="G890" s="13" t="s">
        <v>28</v>
      </c>
    </row>
    <row r="891">
      <c r="A891" s="11">
        <v>105.20481321383434</v>
      </c>
      <c r="B891" s="12">
        <v>20.960955407146987</v>
      </c>
      <c r="C891" s="12">
        <v>44.60413226494333</v>
      </c>
      <c r="D891" s="12">
        <v>33.047961618010426</v>
      </c>
      <c r="E891" s="12">
        <v>0.33194340512977666</v>
      </c>
      <c r="F891" s="12">
        <v>1.0867051637445229</v>
      </c>
      <c r="G891" s="13" t="s">
        <v>36</v>
      </c>
    </row>
    <row r="892">
      <c r="A892" s="11">
        <v>87.9160450234074</v>
      </c>
      <c r="B892" s="12">
        <v>24.062235515391798</v>
      </c>
      <c r="C892" s="12">
        <v>29.875266723584502</v>
      </c>
      <c r="D892" s="12">
        <v>34.600089893788244</v>
      </c>
      <c r="E892" s="12">
        <v>0.6822320216088192</v>
      </c>
      <c r="F892" s="12">
        <v>1.3174810199399976</v>
      </c>
      <c r="G892" s="13" t="s">
        <v>28</v>
      </c>
    </row>
    <row r="893">
      <c r="A893" s="11">
        <v>86.23768636802994</v>
      </c>
      <c r="B893" s="12">
        <v>23.51282936276626</v>
      </c>
      <c r="C893" s="12">
        <v>41.339125338459496</v>
      </c>
      <c r="D893" s="12">
        <v>34.548805248575285</v>
      </c>
      <c r="E893" s="12">
        <v>0.504054544625821</v>
      </c>
      <c r="F893" s="12">
        <v>1.2945936688391178</v>
      </c>
      <c r="G893" s="13" t="s">
        <v>28</v>
      </c>
    </row>
    <row r="894">
      <c r="A894" s="11">
        <v>111.74664887926215</v>
      </c>
      <c r="B894" s="12">
        <v>24.91998964789059</v>
      </c>
      <c r="C894" s="12">
        <v>29.513246402330232</v>
      </c>
      <c r="D894" s="12">
        <v>34.7486280234979</v>
      </c>
      <c r="E894" s="12">
        <v>0.6885970306301491</v>
      </c>
      <c r="F894" s="12">
        <v>1.256489680378105</v>
      </c>
      <c r="G894" s="13" t="s">
        <v>30</v>
      </c>
    </row>
    <row r="895">
      <c r="A895" s="11">
        <v>108.83671707884044</v>
      </c>
      <c r="B895" s="12">
        <v>23.92274192252032</v>
      </c>
      <c r="C895" s="12">
        <v>56.39948631337082</v>
      </c>
      <c r="D895" s="12">
        <v>33.06495869975085</v>
      </c>
      <c r="E895" s="12">
        <v>0.40188888400510975</v>
      </c>
      <c r="F895" s="12">
        <v>1.1989989559514251</v>
      </c>
      <c r="G895" s="13" t="s">
        <v>30</v>
      </c>
    </row>
    <row r="896">
      <c r="A896" s="11">
        <v>71.116222753578</v>
      </c>
      <c r="B896" s="12">
        <v>17.87708453286129</v>
      </c>
      <c r="C896" s="12">
        <v>62.845592079253315</v>
      </c>
      <c r="D896" s="12">
        <v>32.64205952514389</v>
      </c>
      <c r="E896" s="12">
        <v>0.3638574314232721</v>
      </c>
      <c r="F896" s="12">
        <v>0.8490308455690188</v>
      </c>
      <c r="G896" s="13" t="s">
        <v>24</v>
      </c>
    </row>
    <row r="897">
      <c r="A897" s="11">
        <v>88.31560129821537</v>
      </c>
      <c r="B897" s="12">
        <v>23.977209878558636</v>
      </c>
      <c r="C897" s="12">
        <v>46.33499455034225</v>
      </c>
      <c r="D897" s="12">
        <v>33.3237855759654</v>
      </c>
      <c r="E897" s="12">
        <v>0.5720596504482355</v>
      </c>
      <c r="F897" s="12">
        <v>1.2115729656338559</v>
      </c>
      <c r="G897" s="13" t="s">
        <v>31</v>
      </c>
    </row>
    <row r="898">
      <c r="A898" s="11">
        <v>78.97459921633607</v>
      </c>
      <c r="B898" s="12">
        <v>11.221071372574928</v>
      </c>
      <c r="C898" s="12">
        <v>59.4902632356425</v>
      </c>
      <c r="D898" s="12">
        <v>29.8265423991021</v>
      </c>
      <c r="E898" s="12">
        <v>0.1116138027433638</v>
      </c>
      <c r="F898" s="12">
        <v>0.7108829790857295</v>
      </c>
      <c r="G898" s="13" t="s">
        <v>27</v>
      </c>
    </row>
    <row r="899">
      <c r="A899" s="11">
        <v>65.55728181715212</v>
      </c>
      <c r="B899" s="12">
        <v>16.767528468721782</v>
      </c>
      <c r="C899" s="12">
        <v>59.37649130660132</v>
      </c>
      <c r="D899" s="12">
        <v>32.950473104346266</v>
      </c>
      <c r="E899" s="12">
        <v>0.23539716911995368</v>
      </c>
      <c r="F899" s="12">
        <v>0.8663813335003026</v>
      </c>
      <c r="G899" s="13" t="s">
        <v>26</v>
      </c>
    </row>
    <row r="900">
      <c r="A900" s="11">
        <v>75.95421051354805</v>
      </c>
      <c r="B900" s="12">
        <v>23.791955351670634</v>
      </c>
      <c r="C900" s="12">
        <v>41.35759005989223</v>
      </c>
      <c r="D900" s="12">
        <v>33.39440838596072</v>
      </c>
      <c r="E900" s="12">
        <v>0.5876307880315159</v>
      </c>
      <c r="F900" s="12">
        <v>1.293746450070236</v>
      </c>
      <c r="G900" s="13" t="s">
        <v>32</v>
      </c>
    </row>
    <row r="901">
      <c r="A901" s="11">
        <v>98.18797262479474</v>
      </c>
      <c r="B901" s="12">
        <v>20.80089744412484</v>
      </c>
      <c r="C901" s="12">
        <v>43.957912973014324</v>
      </c>
      <c r="D901" s="12">
        <v>33.873998534239526</v>
      </c>
      <c r="E901" s="12">
        <v>0.4945313016209833</v>
      </c>
      <c r="F901" s="12">
        <v>1.1731893161130038</v>
      </c>
      <c r="G901" s="13" t="s">
        <v>36</v>
      </c>
    </row>
    <row r="902">
      <c r="A902" s="11">
        <v>97.45596528700501</v>
      </c>
      <c r="B902" s="12">
        <v>15.844821371034994</v>
      </c>
      <c r="C902" s="12">
        <v>55.64810476256101</v>
      </c>
      <c r="D902" s="12">
        <v>30.74029429666519</v>
      </c>
      <c r="E902" s="12">
        <v>0.20548314463726555</v>
      </c>
      <c r="F902" s="12">
        <v>0.8777256736588532</v>
      </c>
      <c r="G902" s="13" t="s">
        <v>36</v>
      </c>
    </row>
    <row r="903">
      <c r="A903" s="11">
        <v>74.84082432237504</v>
      </c>
      <c r="B903" s="12">
        <v>14.547519806270417</v>
      </c>
      <c r="C903" s="12">
        <v>58.55770484794713</v>
      </c>
      <c r="D903" s="12">
        <v>31.241006088711295</v>
      </c>
      <c r="E903" s="12">
        <v>0.2471033342044277</v>
      </c>
      <c r="F903" s="12">
        <v>0.764789010820701</v>
      </c>
      <c r="G903" s="13" t="s">
        <v>32</v>
      </c>
    </row>
    <row r="904">
      <c r="A904" s="11">
        <v>63.55891380026863</v>
      </c>
      <c r="B904" s="12">
        <v>19.152298332790256</v>
      </c>
      <c r="C904" s="12">
        <v>40.43481898182732</v>
      </c>
      <c r="D904" s="12">
        <v>32.58630831825617</v>
      </c>
      <c r="E904" s="12">
        <v>0.4080754107425117</v>
      </c>
      <c r="F904" s="12">
        <v>1.0526967630578743</v>
      </c>
      <c r="G904" s="13" t="s">
        <v>26</v>
      </c>
    </row>
    <row r="905">
      <c r="A905" s="11">
        <v>92.2535806338676</v>
      </c>
      <c r="B905" s="12">
        <v>26.53018620665818</v>
      </c>
      <c r="C905" s="12">
        <v>35.026598337722255</v>
      </c>
      <c r="D905" s="12">
        <v>35.496442801039485</v>
      </c>
      <c r="E905" s="12">
        <v>0.661088002930694</v>
      </c>
      <c r="F905" s="12">
        <v>1.242936818189011</v>
      </c>
      <c r="G905" s="13" t="s">
        <v>28</v>
      </c>
    </row>
    <row r="906">
      <c r="A906" s="11">
        <v>83.46412688581236</v>
      </c>
      <c r="B906" s="12">
        <v>19.20915085968052</v>
      </c>
      <c r="C906" s="12">
        <v>45.83998244894234</v>
      </c>
      <c r="D906" s="12">
        <v>32.10691357937161</v>
      </c>
      <c r="E906" s="12">
        <v>0.35539051543530076</v>
      </c>
      <c r="F906" s="12">
        <v>1.0647073906400073</v>
      </c>
      <c r="G906" s="13" t="s">
        <v>34</v>
      </c>
    </row>
    <row r="907">
      <c r="A907" s="11">
        <v>90.48259233279461</v>
      </c>
      <c r="B907" s="12">
        <v>18.960215734251168</v>
      </c>
      <c r="C907" s="12">
        <v>55.14512622784631</v>
      </c>
      <c r="D907" s="12">
        <v>32.396681649240364</v>
      </c>
      <c r="E907" s="12">
        <v>0.29988030124004417</v>
      </c>
      <c r="F907" s="12">
        <v>0.8539784046103718</v>
      </c>
      <c r="G907" s="13" t="s">
        <v>35</v>
      </c>
    </row>
    <row r="908">
      <c r="A908" s="11">
        <v>95.95857977939266</v>
      </c>
      <c r="B908" s="12">
        <v>20.850035534196735</v>
      </c>
      <c r="C908" s="12">
        <v>55.904041692834824</v>
      </c>
      <c r="D908" s="12">
        <v>32.81991017965951</v>
      </c>
      <c r="E908" s="12">
        <v>0.3517700718152832</v>
      </c>
      <c r="F908" s="12">
        <v>0.9482586065824433</v>
      </c>
      <c r="G908" s="13" t="s">
        <v>31</v>
      </c>
    </row>
    <row r="909">
      <c r="A909" s="11">
        <v>89.87055930750873</v>
      </c>
      <c r="B909" s="12">
        <v>23.830985241448804</v>
      </c>
      <c r="C909" s="12">
        <v>48.83379570715111</v>
      </c>
      <c r="D909" s="12">
        <v>34.86399541875194</v>
      </c>
      <c r="E909" s="12">
        <v>0.5685699236778159</v>
      </c>
      <c r="F909" s="12">
        <v>1.3584971797432794</v>
      </c>
      <c r="G909" s="13" t="s">
        <v>35</v>
      </c>
    </row>
    <row r="910">
      <c r="A910" s="11">
        <v>85.509447895617</v>
      </c>
      <c r="B910" s="12">
        <v>21.716228015041406</v>
      </c>
      <c r="C910" s="12">
        <v>50.22539410898542</v>
      </c>
      <c r="D910" s="12">
        <v>32.36486262549665</v>
      </c>
      <c r="E910" s="12">
        <v>0.42253687738213275</v>
      </c>
      <c r="F910" s="12">
        <v>1.1000723688561558</v>
      </c>
      <c r="G910" s="13" t="s">
        <v>28</v>
      </c>
    </row>
    <row r="911">
      <c r="A911" s="11">
        <v>78.49343383372809</v>
      </c>
      <c r="B911" s="12">
        <v>22.895310415310455</v>
      </c>
      <c r="C911" s="12">
        <v>42.465671539092284</v>
      </c>
      <c r="D911" s="12">
        <v>34.06946303456034</v>
      </c>
      <c r="E911" s="12">
        <v>0.5166295534667223</v>
      </c>
      <c r="F911" s="12">
        <v>1.2792145089712075</v>
      </c>
      <c r="G911" s="13" t="s">
        <v>27</v>
      </c>
    </row>
    <row r="912">
      <c r="A912" s="11">
        <v>68.25470769029262</v>
      </c>
      <c r="B912" s="12">
        <v>11.561832790208436</v>
      </c>
      <c r="C912" s="12">
        <v>65.95835313533418</v>
      </c>
      <c r="D912" s="12">
        <v>29.741497518832126</v>
      </c>
      <c r="E912" s="12">
        <v>0.16797861752962073</v>
      </c>
      <c r="F912" s="12">
        <v>0.6624493982848605</v>
      </c>
      <c r="G912" s="13" t="s">
        <v>25</v>
      </c>
    </row>
    <row r="913">
      <c r="A913" s="11">
        <v>106.70525820029022</v>
      </c>
      <c r="B913" s="12">
        <v>16.235793305558822</v>
      </c>
      <c r="C913" s="12">
        <v>52.755632858585486</v>
      </c>
      <c r="D913" s="12">
        <v>31.52476918206081</v>
      </c>
      <c r="E913" s="12">
        <v>0.21758612570533303</v>
      </c>
      <c r="F913" s="12">
        <v>0.9259030655540301</v>
      </c>
      <c r="G913" s="13" t="s">
        <v>30</v>
      </c>
    </row>
    <row r="914">
      <c r="A914" s="11">
        <v>74.93021563805152</v>
      </c>
      <c r="B914" s="12">
        <v>20.1910235584678</v>
      </c>
      <c r="C914" s="12">
        <v>58.084546101273574</v>
      </c>
      <c r="D914" s="12">
        <v>32.936195844678</v>
      </c>
      <c r="E914" s="12">
        <v>0.46124363697434523</v>
      </c>
      <c r="F914" s="12">
        <v>1.0153896887230556</v>
      </c>
      <c r="G914" s="13" t="s">
        <v>27</v>
      </c>
    </row>
    <row r="915">
      <c r="A915" s="11">
        <v>68.82687714345475</v>
      </c>
      <c r="B915" s="12">
        <v>21.91058223096875</v>
      </c>
      <c r="C915" s="12">
        <v>40.27940282641423</v>
      </c>
      <c r="D915" s="12">
        <v>32.63322662247217</v>
      </c>
      <c r="E915" s="12">
        <v>0.43369256842347437</v>
      </c>
      <c r="F915" s="12">
        <v>1.0913818787310083</v>
      </c>
      <c r="G915" s="13" t="s">
        <v>32</v>
      </c>
    </row>
    <row r="916">
      <c r="A916" s="11">
        <v>85.16061037628845</v>
      </c>
      <c r="B916" s="12">
        <v>23.74415199231194</v>
      </c>
      <c r="C916" s="12">
        <v>49.466990472865085</v>
      </c>
      <c r="D916" s="12">
        <v>33.0641740159747</v>
      </c>
      <c r="E916" s="12">
        <v>0.4069563387149144</v>
      </c>
      <c r="F916" s="12">
        <v>1.1702276863415848</v>
      </c>
      <c r="G916" s="13" t="s">
        <v>33</v>
      </c>
    </row>
    <row r="917">
      <c r="A917" s="11">
        <v>91.8702067191849</v>
      </c>
      <c r="B917" s="12">
        <v>20.705955140680754</v>
      </c>
      <c r="C917" s="12">
        <v>36.77149693549646</v>
      </c>
      <c r="D917" s="12">
        <v>33.73928603952254</v>
      </c>
      <c r="E917" s="12">
        <v>0.40780074619957046</v>
      </c>
      <c r="F917" s="12">
        <v>1.0030006092439314</v>
      </c>
      <c r="G917" s="13" t="s">
        <v>31</v>
      </c>
    </row>
    <row r="918">
      <c r="A918" s="11">
        <v>90.44188682096483</v>
      </c>
      <c r="B918" s="12">
        <v>13.043494109471292</v>
      </c>
      <c r="C918" s="12">
        <v>60.15988325743154</v>
      </c>
      <c r="D918" s="12">
        <v>31.668994340288812</v>
      </c>
      <c r="E918" s="12">
        <v>0.275376525540486</v>
      </c>
      <c r="F918" s="12">
        <v>0.8106967282058308</v>
      </c>
      <c r="G918" s="13" t="s">
        <v>33</v>
      </c>
    </row>
    <row r="919">
      <c r="A919" s="11">
        <v>75.99507235327363</v>
      </c>
      <c r="B919" s="12">
        <v>21.199394248455867</v>
      </c>
      <c r="C919" s="12">
        <v>36.833634798301276</v>
      </c>
      <c r="D919" s="12">
        <v>32.647630341165254</v>
      </c>
      <c r="E919" s="12">
        <v>0.4392454217147037</v>
      </c>
      <c r="F919" s="12">
        <v>1.191773866805225</v>
      </c>
      <c r="G919" s="13" t="s">
        <v>32</v>
      </c>
    </row>
    <row r="920">
      <c r="A920" s="11">
        <v>67.36391191667717</v>
      </c>
      <c r="B920" s="12">
        <v>19.7728978840505</v>
      </c>
      <c r="C920" s="12">
        <v>40.040433549707686</v>
      </c>
      <c r="D920" s="12">
        <v>32.151618509213094</v>
      </c>
      <c r="E920" s="12">
        <v>0.4603014460773617</v>
      </c>
      <c r="F920" s="12">
        <v>1.040277430620123</v>
      </c>
      <c r="G920" s="13" t="s">
        <v>25</v>
      </c>
    </row>
    <row r="921">
      <c r="A921" s="11">
        <v>95.85783287063641</v>
      </c>
      <c r="B921" s="12">
        <v>19.542523184154877</v>
      </c>
      <c r="C921" s="12">
        <v>50.82930137934685</v>
      </c>
      <c r="D921" s="12">
        <v>33.56275458348048</v>
      </c>
      <c r="E921" s="12">
        <v>0.3433381370927695</v>
      </c>
      <c r="F921" s="12">
        <v>1.0270024257351875</v>
      </c>
      <c r="G921" s="13" t="s">
        <v>29</v>
      </c>
    </row>
    <row r="922">
      <c r="A922" s="11">
        <v>59.374438385151834</v>
      </c>
      <c r="B922" s="12">
        <v>21.46604724578463</v>
      </c>
      <c r="C922" s="12">
        <v>36.967905368850204</v>
      </c>
      <c r="D922" s="12">
        <v>33.48152422107243</v>
      </c>
      <c r="E922" s="12">
        <v>0.4418014358833665</v>
      </c>
      <c r="F922" s="12">
        <v>1.02072310776505</v>
      </c>
      <c r="G922" s="13" t="s">
        <v>26</v>
      </c>
    </row>
    <row r="923">
      <c r="A923" s="11">
        <v>85.48357217474941</v>
      </c>
      <c r="B923" s="12">
        <v>20.58508499822822</v>
      </c>
      <c r="C923" s="12">
        <v>52.727671799423504</v>
      </c>
      <c r="D923" s="12">
        <v>33.914039965529895</v>
      </c>
      <c r="E923" s="12">
        <v>0.45185536685605787</v>
      </c>
      <c r="F923" s="12">
        <v>1.056448972639485</v>
      </c>
      <c r="G923" s="13" t="s">
        <v>28</v>
      </c>
    </row>
    <row r="924">
      <c r="A924" s="11">
        <v>81.79141461369788</v>
      </c>
      <c r="B924" s="12">
        <v>17.74438610238318</v>
      </c>
      <c r="C924" s="12">
        <v>53.431663436581466</v>
      </c>
      <c r="D924" s="12">
        <v>31.436894634989663</v>
      </c>
      <c r="E924" s="12">
        <v>0.23301286825507664</v>
      </c>
      <c r="F924" s="12">
        <v>0.7822371407730528</v>
      </c>
      <c r="G924" s="13" t="s">
        <v>34</v>
      </c>
    </row>
    <row r="925">
      <c r="A925" s="11">
        <v>80.28635775572187</v>
      </c>
      <c r="B925" s="12">
        <v>23.714207439574245</v>
      </c>
      <c r="C925" s="12">
        <v>31.078910669765094</v>
      </c>
      <c r="D925" s="12">
        <v>34.347316801927924</v>
      </c>
      <c r="E925" s="12">
        <v>0.6355658828681189</v>
      </c>
      <c r="F925" s="12">
        <v>1.2176801226904959</v>
      </c>
      <c r="G925" s="13" t="s">
        <v>27</v>
      </c>
    </row>
    <row r="926">
      <c r="A926" s="11">
        <v>72.35301034136678</v>
      </c>
      <c r="B926" s="12">
        <v>11.16934021451717</v>
      </c>
      <c r="C926" s="12">
        <v>62.7529597780813</v>
      </c>
      <c r="D926" s="12">
        <v>30.225268184973412</v>
      </c>
      <c r="E926" s="12">
        <v>0.1458703809048147</v>
      </c>
      <c r="F926" s="12">
        <v>0.6604727586203635</v>
      </c>
      <c r="G926" s="13" t="s">
        <v>25</v>
      </c>
    </row>
    <row r="927">
      <c r="A927" s="11">
        <v>90.54093880303208</v>
      </c>
      <c r="B927" s="12">
        <v>24.175183330460797</v>
      </c>
      <c r="C927" s="12">
        <v>31.64707686604885</v>
      </c>
      <c r="D927" s="12">
        <v>34.83060589658464</v>
      </c>
      <c r="E927" s="12">
        <v>0.6593196643249138</v>
      </c>
      <c r="F927" s="12">
        <v>1.3499261289611715</v>
      </c>
      <c r="G927" s="13" t="s">
        <v>33</v>
      </c>
    </row>
    <row r="928">
      <c r="A928" s="11">
        <v>89.78640627031447</v>
      </c>
      <c r="B928" s="12">
        <v>20.708259646540313</v>
      </c>
      <c r="C928" s="12">
        <v>47.239222169914726</v>
      </c>
      <c r="D928" s="12">
        <v>33.07725448811285</v>
      </c>
      <c r="E928" s="12">
        <v>0.367692002045822</v>
      </c>
      <c r="F928" s="12">
        <v>1.0820304201719522</v>
      </c>
      <c r="G928" s="13" t="s">
        <v>28</v>
      </c>
    </row>
    <row r="929">
      <c r="A929" s="11">
        <v>73.29654486086241</v>
      </c>
      <c r="B929" s="12">
        <v>23.331050466306717</v>
      </c>
      <c r="C929" s="12">
        <v>40.39688108051656</v>
      </c>
      <c r="D929" s="12">
        <v>33.16920861250475</v>
      </c>
      <c r="E929" s="12">
        <v>0.5695185018913854</v>
      </c>
      <c r="F929" s="12">
        <v>1.3707532448208548</v>
      </c>
      <c r="G929" s="13" t="s">
        <v>27</v>
      </c>
    </row>
    <row r="930">
      <c r="A930" s="11">
        <v>104.51492085918316</v>
      </c>
      <c r="B930" s="12">
        <v>25.475870913291576</v>
      </c>
      <c r="C930" s="12">
        <v>34.79572087125632</v>
      </c>
      <c r="D930" s="12">
        <v>35.442185577979146</v>
      </c>
      <c r="E930" s="12">
        <v>0.6193459112798715</v>
      </c>
      <c r="F930" s="12">
        <v>1.24426198553164</v>
      </c>
      <c r="G930" s="13" t="s">
        <v>36</v>
      </c>
    </row>
    <row r="931">
      <c r="A931" s="11">
        <v>108.39768204252782</v>
      </c>
      <c r="B931" s="12">
        <v>12.531038818235642</v>
      </c>
      <c r="C931" s="12">
        <v>63.333013515130034</v>
      </c>
      <c r="D931" s="12">
        <v>30.864911054735437</v>
      </c>
      <c r="E931" s="12">
        <v>0.1559732664615529</v>
      </c>
      <c r="F931" s="12">
        <v>0.7991233127043411</v>
      </c>
      <c r="G931" s="13" t="s">
        <v>30</v>
      </c>
    </row>
    <row r="932">
      <c r="A932" s="11">
        <v>77.45261666149955</v>
      </c>
      <c r="B932" s="12">
        <v>16.481891903748853</v>
      </c>
      <c r="C932" s="12">
        <v>45.074970563331846</v>
      </c>
      <c r="D932" s="12">
        <v>32.9353298774403</v>
      </c>
      <c r="E932" s="12">
        <v>0.38829869856522775</v>
      </c>
      <c r="F932" s="12">
        <v>0.9858997005657475</v>
      </c>
      <c r="G932" s="13" t="s">
        <v>34</v>
      </c>
    </row>
    <row r="933">
      <c r="A933" s="11">
        <v>97.07276139593966</v>
      </c>
      <c r="B933" s="12">
        <v>19.777621182773487</v>
      </c>
      <c r="C933" s="12">
        <v>60.33856401433031</v>
      </c>
      <c r="D933" s="12">
        <v>31.078355285878793</v>
      </c>
      <c r="E933" s="12">
        <v>0.3647071449523324</v>
      </c>
      <c r="F933" s="12">
        <v>0.945289351681238</v>
      </c>
      <c r="G933" s="13" t="s">
        <v>36</v>
      </c>
    </row>
    <row r="934">
      <c r="A934" s="11">
        <v>112.00652188495941</v>
      </c>
      <c r="B934" s="12">
        <v>17.032225222173963</v>
      </c>
      <c r="C934" s="12">
        <v>57.642574757344875</v>
      </c>
      <c r="D934" s="12">
        <v>31.912257438688197</v>
      </c>
      <c r="E934" s="12">
        <v>0.2894149163174861</v>
      </c>
      <c r="F934" s="12">
        <v>0.8443817443897874</v>
      </c>
      <c r="G934" s="13" t="s">
        <v>30</v>
      </c>
    </row>
    <row r="935">
      <c r="A935" s="11">
        <v>61.260047162950144</v>
      </c>
      <c r="B935" s="12">
        <v>24.55611382915271</v>
      </c>
      <c r="C935" s="12">
        <v>38.77133645378535</v>
      </c>
      <c r="D935" s="12">
        <v>33.13643785203617</v>
      </c>
      <c r="E935" s="12">
        <v>0.5878434472599812</v>
      </c>
      <c r="F935" s="12">
        <v>1.2658270203753368</v>
      </c>
      <c r="G935" s="13" t="s">
        <v>26</v>
      </c>
    </row>
    <row r="936">
      <c r="A936" s="11">
        <v>91.97567839918587</v>
      </c>
      <c r="B936" s="12">
        <v>21.69971715302563</v>
      </c>
      <c r="C936" s="12">
        <v>50.36921652013928</v>
      </c>
      <c r="D936" s="12">
        <v>32.22905716981261</v>
      </c>
      <c r="E936" s="12">
        <v>0.3559694236393311</v>
      </c>
      <c r="F936" s="12">
        <v>1.068940290124671</v>
      </c>
      <c r="G936" s="13" t="s">
        <v>31</v>
      </c>
    </row>
    <row r="937">
      <c r="A937" s="11">
        <v>73.40905780407503</v>
      </c>
      <c r="B937" s="12">
        <v>23.929678653303846</v>
      </c>
      <c r="C937" s="12">
        <v>35.679009279989515</v>
      </c>
      <c r="D937" s="12">
        <v>35.5230030114129</v>
      </c>
      <c r="E937" s="12">
        <v>0.6874858885623404</v>
      </c>
      <c r="F937" s="12">
        <v>1.3444376826247715</v>
      </c>
      <c r="G937" s="13" t="s">
        <v>24</v>
      </c>
    </row>
    <row r="938">
      <c r="A938" s="11">
        <v>92.4662531325177</v>
      </c>
      <c r="B938" s="12">
        <v>21.967249910623657</v>
      </c>
      <c r="C938" s="12">
        <v>44.48815348475668</v>
      </c>
      <c r="D938" s="12">
        <v>33.670576810572406</v>
      </c>
      <c r="E938" s="12">
        <v>0.4914432414675036</v>
      </c>
      <c r="F938" s="12">
        <v>1.0838726672144436</v>
      </c>
      <c r="G938" s="13" t="s">
        <v>29</v>
      </c>
    </row>
    <row r="939">
      <c r="A939" s="11">
        <v>75.52769008477276</v>
      </c>
      <c r="B939" s="12">
        <v>21.77884185020248</v>
      </c>
      <c r="C939" s="12">
        <v>36.51775677605697</v>
      </c>
      <c r="D939" s="12">
        <v>33.33743150723206</v>
      </c>
      <c r="E939" s="12">
        <v>0.43934580379928617</v>
      </c>
      <c r="F939" s="12">
        <v>1.0296126048757825</v>
      </c>
      <c r="G939" s="13" t="s">
        <v>32</v>
      </c>
    </row>
    <row r="940">
      <c r="A940" s="11">
        <v>68.60208175363397</v>
      </c>
      <c r="B940" s="12">
        <v>16.379838468257674</v>
      </c>
      <c r="C940" s="12">
        <v>45.80814590476564</v>
      </c>
      <c r="D940" s="12">
        <v>32.00713506002517</v>
      </c>
      <c r="E940" s="12">
        <v>0.33262817061290945</v>
      </c>
      <c r="F940" s="12">
        <v>0.955377157030327</v>
      </c>
      <c r="G940" s="13" t="s">
        <v>25</v>
      </c>
    </row>
    <row r="941">
      <c r="A941" s="11">
        <v>105.50075488469288</v>
      </c>
      <c r="B941" s="12">
        <v>18.9134110109064</v>
      </c>
      <c r="C941" s="12">
        <v>58.04199698301532</v>
      </c>
      <c r="D941" s="12">
        <v>32.81956327720636</v>
      </c>
      <c r="E941" s="12">
        <v>0.33284840416411066</v>
      </c>
      <c r="F941" s="12">
        <v>0.8905768016207635</v>
      </c>
      <c r="G941" s="13" t="s">
        <v>30</v>
      </c>
    </row>
    <row r="942">
      <c r="A942" s="11">
        <v>71.47564921859619</v>
      </c>
      <c r="B942" s="12">
        <v>17.014830592613418</v>
      </c>
      <c r="C942" s="12">
        <v>60.421767701586674</v>
      </c>
      <c r="D942" s="12">
        <v>31.518947858266003</v>
      </c>
      <c r="E942" s="12">
        <v>0.2797165450479674</v>
      </c>
      <c r="F942" s="12">
        <v>0.8424716426734904</v>
      </c>
      <c r="G942" s="13" t="s">
        <v>32</v>
      </c>
    </row>
    <row r="943">
      <c r="A943" s="11">
        <v>97.60029076142332</v>
      </c>
      <c r="B943" s="12">
        <v>23.30361051870759</v>
      </c>
      <c r="C943" s="12">
        <v>46.31953869862694</v>
      </c>
      <c r="D943" s="12">
        <v>34.519564057813675</v>
      </c>
      <c r="E943" s="12">
        <v>0.5726575188084079</v>
      </c>
      <c r="F943" s="12">
        <v>1.2730185799404339</v>
      </c>
      <c r="G943" s="13" t="s">
        <v>36</v>
      </c>
    </row>
    <row r="944">
      <c r="A944" s="11">
        <v>82.13725911449622</v>
      </c>
      <c r="B944" s="12">
        <v>21.04416682512331</v>
      </c>
      <c r="C944" s="12">
        <v>36.03325677327694</v>
      </c>
      <c r="D944" s="12">
        <v>33.98376747761573</v>
      </c>
      <c r="E944" s="12">
        <v>0.429468376648108</v>
      </c>
      <c r="F944" s="12">
        <v>1.1455222214013128</v>
      </c>
      <c r="G944" s="13" t="s">
        <v>35</v>
      </c>
    </row>
    <row r="945">
      <c r="A945" s="11">
        <v>71.21427972167369</v>
      </c>
      <c r="B945" s="12">
        <v>24.026513741426808</v>
      </c>
      <c r="C945" s="12">
        <v>41.76691896380096</v>
      </c>
      <c r="D945" s="12">
        <v>34.117928277370645</v>
      </c>
      <c r="E945" s="12">
        <v>0.5418389933423658</v>
      </c>
      <c r="F945" s="12">
        <v>1.1039643224292686</v>
      </c>
      <c r="G945" s="13" t="s">
        <v>25</v>
      </c>
    </row>
    <row r="946">
      <c r="A946" s="11">
        <v>104.54793859110237</v>
      </c>
      <c r="B946" s="12">
        <v>15.936354775553808</v>
      </c>
      <c r="C946" s="12">
        <v>59.539513224092595</v>
      </c>
      <c r="D946" s="12">
        <v>31.96516027031409</v>
      </c>
      <c r="E946" s="12">
        <v>0.22470531109363454</v>
      </c>
      <c r="F946" s="12">
        <v>0.8956091390407758</v>
      </c>
      <c r="G946" s="13" t="s">
        <v>36</v>
      </c>
    </row>
    <row r="947">
      <c r="A947" s="11">
        <v>73.3666697367215</v>
      </c>
      <c r="B947" s="12">
        <v>18.426085787241213</v>
      </c>
      <c r="C947" s="12">
        <v>53.75083409037952</v>
      </c>
      <c r="D947" s="12">
        <v>33.63513223949589</v>
      </c>
      <c r="E947" s="12">
        <v>0.36147013662171706</v>
      </c>
      <c r="F947" s="12">
        <v>0.9469105767274177</v>
      </c>
      <c r="G947" s="13" t="s">
        <v>24</v>
      </c>
    </row>
    <row r="948">
      <c r="A948" s="11">
        <v>94.31857268577944</v>
      </c>
      <c r="B948" s="12">
        <v>16.307253102567007</v>
      </c>
      <c r="C948" s="12">
        <v>60.67976190917702</v>
      </c>
      <c r="D948" s="12">
        <v>31.205897732170616</v>
      </c>
      <c r="E948" s="12">
        <v>0.27685675479278676</v>
      </c>
      <c r="F948" s="12">
        <v>0.8482951661895839</v>
      </c>
      <c r="G948" s="13" t="s">
        <v>29</v>
      </c>
    </row>
    <row r="949">
      <c r="A949" s="11">
        <v>74.97276439250942</v>
      </c>
      <c r="B949" s="12">
        <v>16.725524751046386</v>
      </c>
      <c r="C949" s="12">
        <v>55.1261175266862</v>
      </c>
      <c r="D949" s="12">
        <v>32.955090078929246</v>
      </c>
      <c r="E949" s="12">
        <v>0.24001859412366766</v>
      </c>
      <c r="F949" s="12">
        <v>0.9082346368717402</v>
      </c>
      <c r="G949" s="13" t="s">
        <v>32</v>
      </c>
    </row>
    <row r="950">
      <c r="A950" s="11">
        <v>89.12426354022094</v>
      </c>
      <c r="B950" s="12">
        <v>22.51935115067142</v>
      </c>
      <c r="C950" s="12">
        <v>42.027332176402105</v>
      </c>
      <c r="D950" s="12">
        <v>33.99380851567834</v>
      </c>
      <c r="E950" s="12">
        <v>0.5009491406516071</v>
      </c>
      <c r="F950" s="12">
        <v>1.2034067359377507</v>
      </c>
      <c r="G950" s="13" t="s">
        <v>33</v>
      </c>
    </row>
    <row r="951">
      <c r="A951" s="11">
        <v>72.01099347251679</v>
      </c>
      <c r="B951" s="12">
        <v>18.756749116547308</v>
      </c>
      <c r="C951" s="12">
        <v>59.447892954590245</v>
      </c>
      <c r="D951" s="12">
        <v>32.145350144045835</v>
      </c>
      <c r="E951" s="12">
        <v>0.28903107786635784</v>
      </c>
      <c r="F951" s="12">
        <v>0.9863536681943575</v>
      </c>
      <c r="G951" s="13" t="s">
        <v>24</v>
      </c>
    </row>
    <row r="952">
      <c r="A952" s="11">
        <v>75.22561809795359</v>
      </c>
      <c r="B952" s="12">
        <v>23.852880121222782</v>
      </c>
      <c r="C952" s="12">
        <v>55.090689972167816</v>
      </c>
      <c r="D952" s="12">
        <v>32.52809222550463</v>
      </c>
      <c r="E952" s="12">
        <v>0.48980759914449506</v>
      </c>
      <c r="F952" s="12">
        <v>1.0183861828872007</v>
      </c>
      <c r="G952" s="13" t="s">
        <v>27</v>
      </c>
    </row>
    <row r="953">
      <c r="A953" s="11">
        <v>89.09218589711155</v>
      </c>
      <c r="B953" s="12">
        <v>17.99399240300658</v>
      </c>
      <c r="C953" s="12">
        <v>57.28068188508439</v>
      </c>
      <c r="D953" s="12">
        <v>31.194977219868523</v>
      </c>
      <c r="E953" s="12">
        <v>0.24862495114460337</v>
      </c>
      <c r="F953" s="12">
        <v>0.9065984758414216</v>
      </c>
      <c r="G953" s="13" t="s">
        <v>31</v>
      </c>
    </row>
    <row r="954">
      <c r="A954" s="11">
        <v>62.26044962964163</v>
      </c>
      <c r="B954" s="12">
        <v>17.49520014185561</v>
      </c>
      <c r="C954" s="12">
        <v>58.23633328709371</v>
      </c>
      <c r="D954" s="12">
        <v>31.105728744930815</v>
      </c>
      <c r="E954" s="12">
        <v>0.3603959756327142</v>
      </c>
      <c r="F954" s="12">
        <v>0.8199445827874959</v>
      </c>
      <c r="G954" s="13" t="s">
        <v>26</v>
      </c>
    </row>
    <row r="955">
      <c r="A955" s="11">
        <v>103.12416387787582</v>
      </c>
      <c r="B955" s="12">
        <v>22.66917600469169</v>
      </c>
      <c r="C955" s="12">
        <v>41.71203764482573</v>
      </c>
      <c r="D955" s="12">
        <v>34.49462569152904</v>
      </c>
      <c r="E955" s="12">
        <v>0.5610751990443181</v>
      </c>
      <c r="F955" s="12">
        <v>1.2459443636558336</v>
      </c>
      <c r="G955" s="13" t="s">
        <v>30</v>
      </c>
    </row>
    <row r="956">
      <c r="A956" s="11">
        <v>101.00940165599411</v>
      </c>
      <c r="B956" s="12">
        <v>19.846389229524842</v>
      </c>
      <c r="C956" s="12">
        <v>43.115683634501266</v>
      </c>
      <c r="D956" s="12">
        <v>32.93468524405275</v>
      </c>
      <c r="E956" s="12">
        <v>0.4188987567745943</v>
      </c>
      <c r="F956" s="12">
        <v>1.1535843156008705</v>
      </c>
      <c r="G956" s="13" t="s">
        <v>29</v>
      </c>
    </row>
    <row r="957">
      <c r="A957" s="11">
        <v>78.91258948588595</v>
      </c>
      <c r="B957" s="12">
        <v>23.941207742496786</v>
      </c>
      <c r="C957" s="12">
        <v>49.950597427083615</v>
      </c>
      <c r="D957" s="12">
        <v>33.91999915898235</v>
      </c>
      <c r="E957" s="12">
        <v>0.4765391782830048</v>
      </c>
      <c r="F957" s="12">
        <v>1.0993557874921969</v>
      </c>
      <c r="G957" s="13" t="s">
        <v>24</v>
      </c>
    </row>
    <row r="958">
      <c r="A958" s="11">
        <v>81.21263157832921</v>
      </c>
      <c r="B958" s="12">
        <v>19.91021702265452</v>
      </c>
      <c r="C958" s="12">
        <v>47.50018683571061</v>
      </c>
      <c r="D958" s="12">
        <v>33.658829012629646</v>
      </c>
      <c r="E958" s="12">
        <v>0.3385419506483654</v>
      </c>
      <c r="F958" s="12">
        <v>1.0026389402225633</v>
      </c>
      <c r="G958" s="13" t="s">
        <v>34</v>
      </c>
    </row>
    <row r="959">
      <c r="A959" s="11">
        <v>77.27450724011726</v>
      </c>
      <c r="B959" s="12">
        <v>15.987240450079476</v>
      </c>
      <c r="C959" s="12">
        <v>57.74242091862508</v>
      </c>
      <c r="D959" s="12">
        <v>31.79853870124346</v>
      </c>
      <c r="E959" s="12">
        <v>0.22062421227103096</v>
      </c>
      <c r="F959" s="12">
        <v>0.8284365975141038</v>
      </c>
      <c r="G959" s="13" t="s">
        <v>34</v>
      </c>
    </row>
    <row r="960">
      <c r="A960" s="11">
        <v>82.65358576807711</v>
      </c>
      <c r="B960" s="12">
        <v>18.084619034366657</v>
      </c>
      <c r="C960" s="12">
        <v>45.28825446427179</v>
      </c>
      <c r="D960" s="12">
        <v>33.37575054773027</v>
      </c>
      <c r="E960" s="12">
        <v>0.37034817115430135</v>
      </c>
      <c r="F960" s="12">
        <v>1.0204903629188575</v>
      </c>
      <c r="G960" s="13" t="s">
        <v>33</v>
      </c>
    </row>
    <row r="961">
      <c r="A961" s="11">
        <v>86.39120475820233</v>
      </c>
      <c r="B961" s="12">
        <v>17.141388139584045</v>
      </c>
      <c r="C961" s="12">
        <v>49.67552244660387</v>
      </c>
      <c r="D961" s="12">
        <v>31.669867338900584</v>
      </c>
      <c r="E961" s="12">
        <v>0.32659095050004855</v>
      </c>
      <c r="F961" s="12">
        <v>0.8463414008759664</v>
      </c>
      <c r="G961" s="13" t="s">
        <v>35</v>
      </c>
    </row>
    <row r="962">
      <c r="A962" s="11">
        <v>90.9679437286934</v>
      </c>
      <c r="B962" s="12">
        <v>20.800816673394415</v>
      </c>
      <c r="C962" s="12">
        <v>39.985427751015735</v>
      </c>
      <c r="D962" s="12">
        <v>33.70129244557191</v>
      </c>
      <c r="E962" s="12">
        <v>0.49901174082055916</v>
      </c>
      <c r="F962" s="12">
        <v>1.0673901714789051</v>
      </c>
      <c r="G962" s="13" t="s">
        <v>31</v>
      </c>
    </row>
    <row r="963">
      <c r="A963" s="11">
        <v>87.17039255833556</v>
      </c>
      <c r="B963" s="12">
        <v>20.048086110583807</v>
      </c>
      <c r="C963" s="12">
        <v>51.56723559024688</v>
      </c>
      <c r="D963" s="12">
        <v>33.704565124064146</v>
      </c>
      <c r="E963" s="12">
        <v>0.4018279772811678</v>
      </c>
      <c r="F963" s="12">
        <v>1.1916286730221222</v>
      </c>
      <c r="G963" s="13" t="s">
        <v>33</v>
      </c>
    </row>
    <row r="964">
      <c r="A964" s="11">
        <v>90.22513733887482</v>
      </c>
      <c r="B964" s="12">
        <v>20.56424555167439</v>
      </c>
      <c r="C964" s="12">
        <v>49.37252421666097</v>
      </c>
      <c r="D964" s="12">
        <v>33.972917175697994</v>
      </c>
      <c r="E964" s="12">
        <v>0.35094251925719117</v>
      </c>
      <c r="F964" s="12">
        <v>0.9457787214776472</v>
      </c>
      <c r="G964" s="13" t="s">
        <v>28</v>
      </c>
    </row>
    <row r="965">
      <c r="A965" s="11">
        <v>93.959030670148</v>
      </c>
      <c r="B965" s="12">
        <v>13.008357343753516</v>
      </c>
      <c r="C965" s="12">
        <v>61.75537191836302</v>
      </c>
      <c r="D965" s="12">
        <v>31.31584000634715</v>
      </c>
      <c r="E965" s="12">
        <v>0.29909472588997865</v>
      </c>
      <c r="F965" s="12">
        <v>0.8171806005151196</v>
      </c>
      <c r="G965" s="13" t="s">
        <v>28</v>
      </c>
    </row>
    <row r="966">
      <c r="A966" s="11">
        <v>77.91686562752338</v>
      </c>
      <c r="B966" s="12">
        <v>23.464872858294033</v>
      </c>
      <c r="C966" s="12">
        <v>46.2190122108466</v>
      </c>
      <c r="D966" s="12">
        <v>34.20883450558857</v>
      </c>
      <c r="E966" s="12">
        <v>0.5743745507298984</v>
      </c>
      <c r="F966" s="12">
        <v>1.3572318887245316</v>
      </c>
      <c r="G966" s="13" t="s">
        <v>34</v>
      </c>
    </row>
    <row r="967">
      <c r="A967" s="11">
        <v>104.33842149597773</v>
      </c>
      <c r="B967" s="12">
        <v>22.625361795307892</v>
      </c>
      <c r="C967" s="12">
        <v>37.861178222998475</v>
      </c>
      <c r="D967" s="12">
        <v>33.05842199323119</v>
      </c>
      <c r="E967" s="12">
        <v>0.5723008590781469</v>
      </c>
      <c r="F967" s="12">
        <v>1.2358610982720846</v>
      </c>
      <c r="G967" s="13" t="s">
        <v>30</v>
      </c>
    </row>
    <row r="968">
      <c r="A968" s="11">
        <v>108.12836114020418</v>
      </c>
      <c r="B968" s="12">
        <v>14.653213832428467</v>
      </c>
      <c r="C968" s="12">
        <v>67.7802463076383</v>
      </c>
      <c r="D968" s="12">
        <v>30.203000952689568</v>
      </c>
      <c r="E968" s="12">
        <v>0.14360708366841035</v>
      </c>
      <c r="F968" s="12">
        <v>0.7353677148435513</v>
      </c>
      <c r="G968" s="13" t="s">
        <v>30</v>
      </c>
    </row>
    <row r="969">
      <c r="A969" s="11">
        <v>75.38972806016375</v>
      </c>
      <c r="B969" s="12">
        <v>19.410920857231126</v>
      </c>
      <c r="C969" s="12">
        <v>43.48526636454397</v>
      </c>
      <c r="D969" s="12">
        <v>32.813615553576845</v>
      </c>
      <c r="E969" s="12">
        <v>0.4543696910263142</v>
      </c>
      <c r="F969" s="12">
        <v>1.1177396849064407</v>
      </c>
      <c r="G969" s="13" t="s">
        <v>24</v>
      </c>
    </row>
    <row r="970">
      <c r="A970" s="11">
        <v>77.32671074726875</v>
      </c>
      <c r="B970" s="12">
        <v>22.18779345822561</v>
      </c>
      <c r="C970" s="12">
        <v>37.10349710920848</v>
      </c>
      <c r="D970" s="12">
        <v>32.92090067495631</v>
      </c>
      <c r="E970" s="12">
        <v>0.40151024008888986</v>
      </c>
      <c r="F970" s="12">
        <v>1.170532308084391</v>
      </c>
      <c r="G970" s="13" t="s">
        <v>27</v>
      </c>
    </row>
    <row r="971">
      <c r="A971" s="11">
        <v>79.84435401949189</v>
      </c>
      <c r="B971" s="12">
        <v>16.66987287356411</v>
      </c>
      <c r="C971" s="12">
        <v>47.268614099717276</v>
      </c>
      <c r="D971" s="12">
        <v>31.74523385723468</v>
      </c>
      <c r="E971" s="12">
        <v>0.3698525173314835</v>
      </c>
      <c r="F971" s="12">
        <v>0.8981078968517491</v>
      </c>
      <c r="G971" s="13" t="s">
        <v>27</v>
      </c>
    </row>
    <row r="972">
      <c r="A972" s="11">
        <v>72.24542920719875</v>
      </c>
      <c r="B972" s="12">
        <v>24.678859955775245</v>
      </c>
      <c r="C972" s="12">
        <v>34.68116314622351</v>
      </c>
      <c r="D972" s="12">
        <v>34.981875846725366</v>
      </c>
      <c r="E972" s="12">
        <v>0.6476287843321687</v>
      </c>
      <c r="F972" s="12">
        <v>1.365303379718796</v>
      </c>
      <c r="G972" s="13" t="s">
        <v>25</v>
      </c>
    </row>
    <row r="973">
      <c r="A973" s="11">
        <v>89.18942541351122</v>
      </c>
      <c r="B973" s="12">
        <v>17.76929406163472</v>
      </c>
      <c r="C973" s="12">
        <v>60.13730220977537</v>
      </c>
      <c r="D973" s="12">
        <v>31.09567817765921</v>
      </c>
      <c r="E973" s="12">
        <v>0.27579918793578495</v>
      </c>
      <c r="F973" s="12">
        <v>0.8329142862942165</v>
      </c>
      <c r="G973" s="13" t="s">
        <v>28</v>
      </c>
    </row>
    <row r="974">
      <c r="A974" s="11">
        <v>98.05113142002537</v>
      </c>
      <c r="B974" s="12">
        <v>20.973238411414464</v>
      </c>
      <c r="C974" s="12">
        <v>50.20871530621076</v>
      </c>
      <c r="D974" s="12">
        <v>32.816391978748875</v>
      </c>
      <c r="E974" s="12">
        <v>0.3135378281962018</v>
      </c>
      <c r="F974" s="12">
        <v>0.929369125504396</v>
      </c>
      <c r="G974" s="13" t="s">
        <v>36</v>
      </c>
    </row>
    <row r="975">
      <c r="A975" s="11">
        <v>93.9999439663932</v>
      </c>
      <c r="B975" s="12">
        <v>22.422460982661644</v>
      </c>
      <c r="C975" s="12">
        <v>46.596030725684976</v>
      </c>
      <c r="D975" s="12">
        <v>33.87355097033507</v>
      </c>
      <c r="E975" s="12">
        <v>0.5883890289882443</v>
      </c>
      <c r="F975" s="12">
        <v>1.2085269275443231</v>
      </c>
      <c r="G975" s="13" t="s">
        <v>28</v>
      </c>
    </row>
    <row r="976">
      <c r="A976" s="11">
        <v>84.5281697244462</v>
      </c>
      <c r="B976" s="12">
        <v>17.50022987459458</v>
      </c>
      <c r="C976" s="12">
        <v>63.76453003932245</v>
      </c>
      <c r="D976" s="12">
        <v>32.44796283532681</v>
      </c>
      <c r="E976" s="12">
        <v>0.24778353631814554</v>
      </c>
      <c r="F976" s="12">
        <v>0.8258569494091301</v>
      </c>
      <c r="G976" s="13" t="s">
        <v>35</v>
      </c>
    </row>
    <row r="977">
      <c r="A977" s="11">
        <v>94.5883122122711</v>
      </c>
      <c r="B977" s="12">
        <v>16.033095388601062</v>
      </c>
      <c r="C977" s="12">
        <v>59.29198546628421</v>
      </c>
      <c r="D977" s="12">
        <v>31.44397655333716</v>
      </c>
      <c r="E977" s="12">
        <v>0.29148931781260945</v>
      </c>
      <c r="F977" s="12">
        <v>0.8839060865943125</v>
      </c>
      <c r="G977" s="13" t="s">
        <v>29</v>
      </c>
    </row>
    <row r="978">
      <c r="A978" s="11">
        <v>71.99840784765279</v>
      </c>
      <c r="B978" s="12">
        <v>17.644813006566515</v>
      </c>
      <c r="C978" s="12">
        <v>53.91984587397124</v>
      </c>
      <c r="D978" s="12">
        <v>31.677710589546106</v>
      </c>
      <c r="E978" s="12">
        <v>0.2787725593146792</v>
      </c>
      <c r="F978" s="12">
        <v>0.9595195664009886</v>
      </c>
      <c r="G978" s="13" t="s">
        <v>25</v>
      </c>
    </row>
    <row r="979">
      <c r="A979" s="11">
        <v>73.22737695782286</v>
      </c>
      <c r="B979" s="12">
        <v>22.17657501511996</v>
      </c>
      <c r="C979" s="12">
        <v>39.294004884822755</v>
      </c>
      <c r="D979" s="12">
        <v>33.33157714780219</v>
      </c>
      <c r="E979" s="12">
        <v>0.46720231660798783</v>
      </c>
      <c r="F979" s="12">
        <v>1.001467499426287</v>
      </c>
      <c r="G979" s="13" t="s">
        <v>32</v>
      </c>
    </row>
    <row r="980">
      <c r="A980" s="11">
        <v>74.60001308941794</v>
      </c>
      <c r="B980" s="12">
        <v>19.511003956717467</v>
      </c>
      <c r="C980" s="12">
        <v>42.556889986665375</v>
      </c>
      <c r="D980" s="12">
        <v>33.684166703232826</v>
      </c>
      <c r="E980" s="12">
        <v>0.4699577995766008</v>
      </c>
      <c r="F980" s="12">
        <v>1.0942815697052162</v>
      </c>
      <c r="G980" s="13" t="s">
        <v>32</v>
      </c>
    </row>
    <row r="981">
      <c r="A981" s="11">
        <v>94.5996533298623</v>
      </c>
      <c r="B981" s="12">
        <v>18.226573314677</v>
      </c>
      <c r="C981" s="12">
        <v>54.585067123719355</v>
      </c>
      <c r="D981" s="12">
        <v>33.82639565955205</v>
      </c>
      <c r="E981" s="12">
        <v>0.3322153509922318</v>
      </c>
      <c r="F981" s="12">
        <v>1.0623964231057044</v>
      </c>
      <c r="G981" s="13" t="s">
        <v>31</v>
      </c>
    </row>
    <row r="982">
      <c r="A982" s="11">
        <v>86.28167689950736</v>
      </c>
      <c r="B982" s="12">
        <v>19.626475759877266</v>
      </c>
      <c r="C982" s="12">
        <v>50.62528900267999</v>
      </c>
      <c r="D982" s="12">
        <v>31.16261954093306</v>
      </c>
      <c r="E982" s="12">
        <v>0.34662884194267773</v>
      </c>
      <c r="F982" s="12">
        <v>0.9005776107623598</v>
      </c>
      <c r="G982" s="13" t="s">
        <v>35</v>
      </c>
    </row>
    <row r="983">
      <c r="A983" s="11">
        <v>85.29401791292875</v>
      </c>
      <c r="B983" s="12">
        <v>12.815657390175767</v>
      </c>
      <c r="C983" s="12">
        <v>62.01805153604289</v>
      </c>
      <c r="D983" s="12">
        <v>30.668792881311067</v>
      </c>
      <c r="E983" s="12">
        <v>0.19107281497562256</v>
      </c>
      <c r="F983" s="12">
        <v>0.7153163382981115</v>
      </c>
      <c r="G983" s="13" t="s">
        <v>28</v>
      </c>
    </row>
    <row r="984">
      <c r="A984" s="11">
        <v>89.23363211582803</v>
      </c>
      <c r="B984" s="12">
        <v>21.523346419151828</v>
      </c>
      <c r="C984" s="12">
        <v>54.960957873779854</v>
      </c>
      <c r="D984" s="12">
        <v>33.61904438239702</v>
      </c>
      <c r="E984" s="12">
        <v>0.41242119300353614</v>
      </c>
      <c r="F984" s="12">
        <v>1.1618691435760788</v>
      </c>
      <c r="G984" s="13" t="s">
        <v>33</v>
      </c>
    </row>
    <row r="985">
      <c r="A985" s="11">
        <v>103.8091294326091</v>
      </c>
      <c r="B985" s="12">
        <v>21.656893189874225</v>
      </c>
      <c r="C985" s="12">
        <v>47.710900459172855</v>
      </c>
      <c r="D985" s="12">
        <v>32.885558524977405</v>
      </c>
      <c r="E985" s="12">
        <v>0.32609841532829514</v>
      </c>
      <c r="F985" s="12">
        <v>1.0745330035009346</v>
      </c>
      <c r="G985" s="13" t="s">
        <v>30</v>
      </c>
    </row>
    <row r="986">
      <c r="A986" s="11">
        <v>77.68714819217185</v>
      </c>
      <c r="B986" s="12">
        <v>19.77580685266475</v>
      </c>
      <c r="C986" s="12">
        <v>57.54377114428758</v>
      </c>
      <c r="D986" s="12">
        <v>32.33661511860724</v>
      </c>
      <c r="E986" s="12">
        <v>0.359489223353735</v>
      </c>
      <c r="F986" s="12">
        <v>0.8680305970313175</v>
      </c>
      <c r="G986" s="13" t="s">
        <v>24</v>
      </c>
    </row>
    <row r="987">
      <c r="A987" s="11">
        <v>73.98369185255392</v>
      </c>
      <c r="B987" s="12">
        <v>19.223122944114753</v>
      </c>
      <c r="C987" s="12">
        <v>61.73936430054993</v>
      </c>
      <c r="D987" s="12">
        <v>31.24248863462187</v>
      </c>
      <c r="E987" s="12">
        <v>0.3408534083736247</v>
      </c>
      <c r="F987" s="12">
        <v>0.9641958846560836</v>
      </c>
      <c r="G987" s="13" t="s">
        <v>32</v>
      </c>
    </row>
    <row r="988">
      <c r="A988" s="11">
        <v>90.18896079653628</v>
      </c>
      <c r="B988" s="12">
        <v>21.111902480826945</v>
      </c>
      <c r="C988" s="12">
        <v>54.25273814194264</v>
      </c>
      <c r="D988" s="12">
        <v>32.91244175668712</v>
      </c>
      <c r="E988" s="12">
        <v>0.4446908035211156</v>
      </c>
      <c r="F988" s="12">
        <v>1.147393476357814</v>
      </c>
      <c r="G988" s="13" t="s">
        <v>28</v>
      </c>
    </row>
    <row r="989">
      <c r="A989" s="11">
        <v>90.56717317218126</v>
      </c>
      <c r="B989" s="12">
        <v>23.416463586333712</v>
      </c>
      <c r="C989" s="12">
        <v>39.611343693149415</v>
      </c>
      <c r="D989" s="12">
        <v>33.53607460331891</v>
      </c>
      <c r="E989" s="12">
        <v>0.5563338752041966</v>
      </c>
      <c r="F989" s="12">
        <v>1.2044037720201044</v>
      </c>
      <c r="G989" s="13" t="s">
        <v>33</v>
      </c>
    </row>
    <row r="990">
      <c r="A990" s="11">
        <v>63.12174634195853</v>
      </c>
      <c r="B990" s="12">
        <v>17.835688221843434</v>
      </c>
      <c r="C990" s="12">
        <v>53.01862287641455</v>
      </c>
      <c r="D990" s="12">
        <v>31.71421166239072</v>
      </c>
      <c r="E990" s="12">
        <v>0.21888774887165302</v>
      </c>
      <c r="F990" s="12">
        <v>0.8486978471578058</v>
      </c>
      <c r="G990" s="13" t="s">
        <v>26</v>
      </c>
    </row>
    <row r="991">
      <c r="A991" s="11">
        <v>77.93673671754851</v>
      </c>
      <c r="B991" s="12">
        <v>22.76036532996453</v>
      </c>
      <c r="C991" s="12">
        <v>43.87059501554238</v>
      </c>
      <c r="D991" s="12">
        <v>33.61754984955505</v>
      </c>
      <c r="E991" s="12">
        <v>0.5857304582330342</v>
      </c>
      <c r="F991" s="12">
        <v>1.319411624751531</v>
      </c>
      <c r="G991" s="13" t="s">
        <v>34</v>
      </c>
    </row>
    <row r="992">
      <c r="A992" s="11">
        <v>66.827908587459</v>
      </c>
      <c r="B992" s="12">
        <v>16.25107339232046</v>
      </c>
      <c r="C992" s="12">
        <v>49.15875681666506</v>
      </c>
      <c r="D992" s="12">
        <v>31.757789050798355</v>
      </c>
      <c r="E992" s="12">
        <v>0.35719915743205044</v>
      </c>
      <c r="F992" s="12">
        <v>0.8917212105946051</v>
      </c>
      <c r="G992" s="13" t="s">
        <v>26</v>
      </c>
    </row>
    <row r="993">
      <c r="A993" s="11">
        <v>70.07923102894101</v>
      </c>
      <c r="B993" s="12">
        <v>17.47044258815531</v>
      </c>
      <c r="C993" s="12">
        <v>44.179606077764994</v>
      </c>
      <c r="D993" s="12">
        <v>32.4564276915684</v>
      </c>
      <c r="E993" s="12">
        <v>0.33729674516280106</v>
      </c>
      <c r="F993" s="12">
        <v>0.8896799205868521</v>
      </c>
      <c r="G993" s="13" t="s">
        <v>32</v>
      </c>
    </row>
    <row r="994">
      <c r="A994" s="11">
        <v>70.03950511853643</v>
      </c>
      <c r="B994" s="12">
        <v>16.38635411304584</v>
      </c>
      <c r="C994" s="12">
        <v>49.14818718386057</v>
      </c>
      <c r="D994" s="12">
        <v>32.51574377939841</v>
      </c>
      <c r="E994" s="12">
        <v>0.3226154316782505</v>
      </c>
      <c r="F994" s="12">
        <v>0.8267542323100896</v>
      </c>
      <c r="G994" s="13" t="s">
        <v>24</v>
      </c>
    </row>
    <row r="995">
      <c r="A995" s="11">
        <v>80.86958087054813</v>
      </c>
      <c r="B995" s="12">
        <v>19.230881996595834</v>
      </c>
      <c r="C995" s="12">
        <v>48.178461712778955</v>
      </c>
      <c r="D995" s="12">
        <v>32.31916442196658</v>
      </c>
      <c r="E995" s="12">
        <v>0.3483718370829166</v>
      </c>
      <c r="F995" s="12">
        <v>0.9996779697296035</v>
      </c>
      <c r="G995" s="13" t="s">
        <v>27</v>
      </c>
    </row>
    <row r="996">
      <c r="A996" s="11">
        <v>99.1662340069429</v>
      </c>
      <c r="B996" s="12">
        <v>22.457604637926828</v>
      </c>
      <c r="C996" s="12">
        <v>36.832568251925245</v>
      </c>
      <c r="D996" s="12">
        <v>33.222697617999735</v>
      </c>
      <c r="E996" s="12">
        <v>0.5040115324724664</v>
      </c>
      <c r="F996" s="12">
        <v>1.2473173725297682</v>
      </c>
      <c r="G996" s="13" t="s">
        <v>36</v>
      </c>
    </row>
    <row r="997">
      <c r="A997" s="11">
        <v>79.52365566688462</v>
      </c>
      <c r="B997" s="12">
        <v>17.405715009877163</v>
      </c>
      <c r="C997" s="12">
        <v>48.52134211300666</v>
      </c>
      <c r="D997" s="12">
        <v>32.154276125017944</v>
      </c>
      <c r="E997" s="12">
        <v>0.3964783399896763</v>
      </c>
      <c r="F997" s="12">
        <v>0.9913676041391414</v>
      </c>
      <c r="G997" s="13" t="s">
        <v>27</v>
      </c>
    </row>
    <row r="998">
      <c r="A998" s="11">
        <v>73.49643849410582</v>
      </c>
      <c r="B998" s="12">
        <v>12.621175623067035</v>
      </c>
      <c r="C998" s="12">
        <v>66.47483101865045</v>
      </c>
      <c r="D998" s="12">
        <v>30.066992708649913</v>
      </c>
      <c r="E998" s="12">
        <v>0.1471923497662171</v>
      </c>
      <c r="F998" s="12">
        <v>0.6096317913636686</v>
      </c>
      <c r="G998" s="13" t="s">
        <v>27</v>
      </c>
    </row>
    <row r="999">
      <c r="A999" s="11">
        <v>88.67561899492141</v>
      </c>
      <c r="B999" s="12">
        <v>21.09626433555047</v>
      </c>
      <c r="C999" s="12">
        <v>52.874116994574806</v>
      </c>
      <c r="D999" s="12">
        <v>32.21195129322429</v>
      </c>
      <c r="E999" s="12">
        <v>0.3514678931613068</v>
      </c>
      <c r="F999" s="12">
        <v>1.0365350884922908</v>
      </c>
      <c r="G999" s="13" t="s">
        <v>33</v>
      </c>
    </row>
    <row r="1000">
      <c r="A1000" s="11">
        <v>72.5796792233835</v>
      </c>
      <c r="B1000" s="12">
        <v>23.154431447122214</v>
      </c>
      <c r="C1000" s="12">
        <v>42.55944917717673</v>
      </c>
      <c r="D1000" s="12">
        <v>33.00145411793345</v>
      </c>
      <c r="E1000" s="12">
        <v>0.5249054065392381</v>
      </c>
      <c r="F1000" s="12">
        <v>1.1515675991241288</v>
      </c>
      <c r="G1000" s="13" t="s">
        <v>27</v>
      </c>
    </row>
    <row r="1001">
      <c r="A1001" s="11">
        <v>61.77418946230446</v>
      </c>
      <c r="B1001" s="12">
        <v>23.82779291017422</v>
      </c>
      <c r="C1001" s="12">
        <v>33.84067873290623</v>
      </c>
      <c r="D1001" s="12">
        <v>33.73901471612383</v>
      </c>
      <c r="E1001" s="12">
        <v>0.5849622915778138</v>
      </c>
      <c r="F1001" s="12">
        <v>1.1351159928922534</v>
      </c>
      <c r="G1001" s="13" t="s">
        <v>26</v>
      </c>
    </row>
    <row r="1002">
      <c r="A1002" s="11">
        <v>73.44649145147983</v>
      </c>
      <c r="B1002" s="12">
        <v>17.835950077290864</v>
      </c>
      <c r="C1002" s="12">
        <v>56.12104840991331</v>
      </c>
      <c r="D1002" s="12">
        <v>32.052147065540694</v>
      </c>
      <c r="E1002" s="12">
        <v>0.28393394195285176</v>
      </c>
      <c r="F1002" s="12">
        <v>0.8514130635204595</v>
      </c>
      <c r="G1002" s="13" t="s">
        <v>25</v>
      </c>
    </row>
    <row r="1003">
      <c r="A1003" s="11">
        <v>81.0126676871831</v>
      </c>
      <c r="B1003" s="12">
        <v>15.182456527109537</v>
      </c>
      <c r="C1003" s="12">
        <v>57.203844823413476</v>
      </c>
      <c r="D1003" s="12">
        <v>31.015336715489504</v>
      </c>
      <c r="E1003" s="12">
        <v>0.2583569403275271</v>
      </c>
      <c r="F1003" s="12">
        <v>0.855001799568614</v>
      </c>
      <c r="G1003" s="13" t="s">
        <v>34</v>
      </c>
    </row>
    <row r="1004">
      <c r="A1004" s="11">
        <v>106.25060680735396</v>
      </c>
      <c r="B1004" s="12">
        <v>22.600628523816372</v>
      </c>
      <c r="C1004" s="12">
        <v>55.84046634493492</v>
      </c>
      <c r="D1004" s="12">
        <v>33.267462091410046</v>
      </c>
      <c r="E1004" s="12">
        <v>0.4952133612399799</v>
      </c>
      <c r="F1004" s="12">
        <v>1.1042845674603228</v>
      </c>
      <c r="G1004" s="13" t="s">
        <v>30</v>
      </c>
    </row>
    <row r="1005">
      <c r="A1005" s="11">
        <v>76.56377297836644</v>
      </c>
      <c r="B1005" s="12">
        <v>16.427244766388966</v>
      </c>
      <c r="C1005" s="12">
        <v>63.35675302701186</v>
      </c>
      <c r="D1005" s="12">
        <v>31.0530273617129</v>
      </c>
      <c r="E1005" s="12">
        <v>0.3550539571774355</v>
      </c>
      <c r="F1005" s="12">
        <v>0.8032868860890455</v>
      </c>
      <c r="G1005" s="13" t="s">
        <v>27</v>
      </c>
    </row>
    <row r="1006">
      <c r="A1006" s="11">
        <v>93.16657622884472</v>
      </c>
      <c r="B1006" s="12">
        <v>21.212871955739885</v>
      </c>
      <c r="C1006" s="12">
        <v>38.2396606911789</v>
      </c>
      <c r="D1006" s="12">
        <v>34.676311374449234</v>
      </c>
      <c r="E1006" s="12">
        <v>0.5509259659890872</v>
      </c>
      <c r="F1006" s="12">
        <v>1.155899864802397</v>
      </c>
      <c r="G1006" s="13" t="s">
        <v>28</v>
      </c>
    </row>
    <row r="1007">
      <c r="A1007" s="11">
        <v>90.89830596181652</v>
      </c>
      <c r="B1007" s="12">
        <v>18.71234260104828</v>
      </c>
      <c r="C1007" s="12">
        <v>51.10679960577764</v>
      </c>
      <c r="D1007" s="12">
        <v>33.76383245050293</v>
      </c>
      <c r="E1007" s="12">
        <v>0.30397284478726394</v>
      </c>
      <c r="F1007" s="12">
        <v>0.989392571012822</v>
      </c>
      <c r="G1007" s="13" t="s">
        <v>31</v>
      </c>
    </row>
    <row r="1008">
      <c r="A1008" s="11">
        <v>86.62302452943003</v>
      </c>
      <c r="B1008" s="12">
        <v>15.486219702499922</v>
      </c>
      <c r="C1008" s="12">
        <v>54.14186827405427</v>
      </c>
      <c r="D1008" s="12">
        <v>31.69063257533596</v>
      </c>
      <c r="E1008" s="12">
        <v>0.2070702031912735</v>
      </c>
      <c r="F1008" s="12">
        <v>0.8574612859339331</v>
      </c>
      <c r="G1008" s="13" t="s">
        <v>28</v>
      </c>
    </row>
    <row r="1009">
      <c r="A1009" s="11">
        <v>78.99867605242933</v>
      </c>
      <c r="B1009" s="12">
        <v>18.89741646713738</v>
      </c>
      <c r="C1009" s="12">
        <v>50.306732187714005</v>
      </c>
      <c r="D1009" s="12">
        <v>33.393135613091765</v>
      </c>
      <c r="E1009" s="12">
        <v>0.3649653014146963</v>
      </c>
      <c r="F1009" s="12">
        <v>0.964999080350188</v>
      </c>
      <c r="G1009" s="13" t="s">
        <v>34</v>
      </c>
    </row>
    <row r="1010">
      <c r="A1010" s="11">
        <v>73.28658228833899</v>
      </c>
      <c r="B1010" s="12">
        <v>16.29676840572219</v>
      </c>
      <c r="C1010" s="12">
        <v>58.93613203837967</v>
      </c>
      <c r="D1010" s="12">
        <v>31.70197887796587</v>
      </c>
      <c r="E1010" s="12">
        <v>0.2879636320171076</v>
      </c>
      <c r="F1010" s="12">
        <v>0.9823617078621342</v>
      </c>
      <c r="G1010" s="13" t="s">
        <v>24</v>
      </c>
    </row>
    <row r="1011">
      <c r="A1011" s="11">
        <v>108.56291426166626</v>
      </c>
      <c r="B1011" s="12">
        <v>14.223377980729092</v>
      </c>
      <c r="C1011" s="12">
        <v>64.06313955264488</v>
      </c>
      <c r="D1011" s="12">
        <v>29.382200184753703</v>
      </c>
      <c r="E1011" s="12">
        <v>0.16486642495709553</v>
      </c>
      <c r="F1011" s="12">
        <v>0.6403593496088053</v>
      </c>
      <c r="G1011" s="13" t="s">
        <v>30</v>
      </c>
    </row>
    <row r="1012">
      <c r="A1012" s="11">
        <v>77.6280192391046</v>
      </c>
      <c r="B1012" s="12">
        <v>19.16950817612472</v>
      </c>
      <c r="C1012" s="12">
        <v>50.043015655392196</v>
      </c>
      <c r="D1012" s="12">
        <v>31.624180021992004</v>
      </c>
      <c r="E1012" s="12">
        <v>0.39517769664825814</v>
      </c>
      <c r="F1012" s="12">
        <v>0.9692793486240447</v>
      </c>
      <c r="G1012" s="13" t="s">
        <v>32</v>
      </c>
    </row>
    <row r="1013">
      <c r="A1013" s="11">
        <v>92.21670771642918</v>
      </c>
      <c r="B1013" s="12">
        <v>17.170362711891702</v>
      </c>
      <c r="C1013" s="12">
        <v>44.05417440713275</v>
      </c>
      <c r="D1013" s="12">
        <v>31.6963290879222</v>
      </c>
      <c r="E1013" s="12">
        <v>0.3858416592954108</v>
      </c>
      <c r="F1013" s="12">
        <v>0.8456184558298973</v>
      </c>
      <c r="G1013" s="13" t="s">
        <v>31</v>
      </c>
    </row>
    <row r="1014">
      <c r="A1014" s="11">
        <v>60.80064437654123</v>
      </c>
      <c r="B1014" s="12">
        <v>18.502588742494993</v>
      </c>
      <c r="C1014" s="12">
        <v>50.924539281967824</v>
      </c>
      <c r="D1014" s="12">
        <v>31.794588300403078</v>
      </c>
      <c r="E1014" s="12">
        <v>0.38773422314116845</v>
      </c>
      <c r="F1014" s="12">
        <v>0.9740383216310904</v>
      </c>
      <c r="G1014" s="13" t="s">
        <v>26</v>
      </c>
    </row>
    <row r="1015">
      <c r="A1015" s="11">
        <v>71.35124595999721</v>
      </c>
      <c r="B1015" s="12">
        <v>24.776636619452898</v>
      </c>
      <c r="C1015" s="12">
        <v>41.1250436419106</v>
      </c>
      <c r="D1015" s="12">
        <v>33.969311368100975</v>
      </c>
      <c r="E1015" s="12">
        <v>0.5873301136507695</v>
      </c>
      <c r="F1015" s="12">
        <v>1.2716018748973466</v>
      </c>
      <c r="G1015" s="13" t="s">
        <v>24</v>
      </c>
    </row>
    <row r="1016">
      <c r="A1016" s="11">
        <v>91.24826717629395</v>
      </c>
      <c r="B1016" s="12">
        <v>16.538496104248264</v>
      </c>
      <c r="C1016" s="12">
        <v>54.77582997549159</v>
      </c>
      <c r="D1016" s="12">
        <v>30.96723176021407</v>
      </c>
      <c r="E1016" s="12">
        <v>0.20779796025129155</v>
      </c>
      <c r="F1016" s="12">
        <v>0.7745754999978111</v>
      </c>
      <c r="G1016" s="13" t="s">
        <v>31</v>
      </c>
    </row>
    <row r="1017">
      <c r="A1017" s="11">
        <v>74.68054180115067</v>
      </c>
      <c r="B1017" s="12">
        <v>24.8480645908491</v>
      </c>
      <c r="C1017" s="12">
        <v>34.59698056427405</v>
      </c>
      <c r="D1017" s="12">
        <v>34.76893898372954</v>
      </c>
      <c r="E1017" s="12">
        <v>0.5926598815929881</v>
      </c>
      <c r="F1017" s="12">
        <v>1.1576724401804104</v>
      </c>
      <c r="G1017" s="13" t="s">
        <v>32</v>
      </c>
    </row>
    <row r="1018">
      <c r="A1018" s="11">
        <v>88.64883726551263</v>
      </c>
      <c r="B1018" s="12">
        <v>18.059542669043562</v>
      </c>
      <c r="C1018" s="12">
        <v>44.09474330749086</v>
      </c>
      <c r="D1018" s="12">
        <v>33.645487600990165</v>
      </c>
      <c r="E1018" s="12">
        <v>0.3919180840064382</v>
      </c>
      <c r="F1018" s="12">
        <v>0.9827910429828645</v>
      </c>
      <c r="G1018" s="13" t="s">
        <v>31</v>
      </c>
    </row>
    <row r="1019">
      <c r="A1019" s="11">
        <v>96.81688150970298</v>
      </c>
      <c r="B1019" s="12">
        <v>20.836303189343887</v>
      </c>
      <c r="C1019" s="12">
        <v>51.30475135382068</v>
      </c>
      <c r="D1019" s="12">
        <v>33.8708431906263</v>
      </c>
      <c r="E1019" s="12">
        <v>0.3498984915737133</v>
      </c>
      <c r="F1019" s="12">
        <v>0.9433228588855906</v>
      </c>
      <c r="G1019" s="13" t="s">
        <v>31</v>
      </c>
    </row>
    <row r="1020">
      <c r="A1020" s="11">
        <v>92.1094236402401</v>
      </c>
      <c r="B1020" s="12">
        <v>19.606864562910417</v>
      </c>
      <c r="C1020" s="12">
        <v>49.221009843515645</v>
      </c>
      <c r="D1020" s="12">
        <v>32.27411267432983</v>
      </c>
      <c r="E1020" s="12">
        <v>0.38940926246254853</v>
      </c>
      <c r="F1020" s="12">
        <v>0.9804152195603468</v>
      </c>
      <c r="G1020" s="13" t="s">
        <v>31</v>
      </c>
    </row>
    <row r="1021">
      <c r="A1021" s="11">
        <v>77.10694384050356</v>
      </c>
      <c r="B1021" s="12">
        <v>22.241163704412962</v>
      </c>
      <c r="C1021" s="12">
        <v>37.35707876377963</v>
      </c>
      <c r="D1021" s="12">
        <v>33.905996173997906</v>
      </c>
      <c r="E1021" s="12">
        <v>0.49829477141743067</v>
      </c>
      <c r="F1021" s="12">
        <v>1.1419255570240543</v>
      </c>
      <c r="G1021" s="13" t="s">
        <v>27</v>
      </c>
    </row>
    <row r="1022">
      <c r="A1022" s="11">
        <v>77.98386434924821</v>
      </c>
      <c r="B1022" s="12">
        <v>13.988690652728378</v>
      </c>
      <c r="C1022" s="12">
        <v>58.896829877632506</v>
      </c>
      <c r="D1022" s="12">
        <v>30.936329609538202</v>
      </c>
      <c r="E1022" s="12">
        <v>0.11018635543991025</v>
      </c>
      <c r="F1022" s="12">
        <v>0.7728681642431084</v>
      </c>
      <c r="G1022" s="13" t="s">
        <v>24</v>
      </c>
    </row>
    <row r="1023">
      <c r="A1023" s="11">
        <v>107.31992391371914</v>
      </c>
      <c r="B1023" s="12">
        <v>11.29629395648428</v>
      </c>
      <c r="C1023" s="12">
        <v>65.98789257566474</v>
      </c>
      <c r="D1023" s="12">
        <v>30.16977716556199</v>
      </c>
      <c r="E1023" s="12">
        <v>0.1764386567521526</v>
      </c>
      <c r="F1023" s="12">
        <v>0.7843872893533156</v>
      </c>
      <c r="G1023" s="13" t="s">
        <v>30</v>
      </c>
    </row>
    <row r="1024">
      <c r="A1024" s="11">
        <v>92.21783884459713</v>
      </c>
      <c r="B1024" s="12">
        <v>23.208896437099895</v>
      </c>
      <c r="C1024" s="12">
        <v>36.3110247737993</v>
      </c>
      <c r="D1024" s="12">
        <v>33.308120964722676</v>
      </c>
      <c r="E1024" s="12">
        <v>0.5853055697005312</v>
      </c>
      <c r="F1024" s="12">
        <v>1.1081172857348252</v>
      </c>
      <c r="G1024" s="13" t="s">
        <v>31</v>
      </c>
    </row>
    <row r="1025">
      <c r="A1025" s="11">
        <v>80.35496094962716</v>
      </c>
      <c r="B1025" s="12">
        <v>15.087602023775268</v>
      </c>
      <c r="C1025" s="12">
        <v>56.0343732375284</v>
      </c>
      <c r="D1025" s="12">
        <v>31.077592799581964</v>
      </c>
      <c r="E1025" s="12">
        <v>0.20254383105719376</v>
      </c>
      <c r="F1025" s="12">
        <v>0.9003603426614047</v>
      </c>
      <c r="G1025" s="13" t="s">
        <v>27</v>
      </c>
    </row>
    <row r="1026">
      <c r="A1026" s="11">
        <v>87.07518997289094</v>
      </c>
      <c r="B1026" s="12">
        <v>21.027191966603112</v>
      </c>
      <c r="C1026" s="12">
        <v>36.98990698407416</v>
      </c>
      <c r="D1026" s="12">
        <v>32.36713009919619</v>
      </c>
      <c r="E1026" s="12">
        <v>0.4192110679560508</v>
      </c>
      <c r="F1026" s="12">
        <v>1.0525696399462787</v>
      </c>
      <c r="G1026" s="13" t="s">
        <v>28</v>
      </c>
    </row>
    <row r="1027">
      <c r="A1027" s="11">
        <v>106.4168209864744</v>
      </c>
      <c r="B1027" s="12">
        <v>17.353347362520367</v>
      </c>
      <c r="C1027" s="12">
        <v>45.84702742305915</v>
      </c>
      <c r="D1027" s="12">
        <v>33.83499596368064</v>
      </c>
      <c r="E1027" s="12">
        <v>0.30911085284142453</v>
      </c>
      <c r="F1027" s="12">
        <v>1.0162778692568855</v>
      </c>
      <c r="G1027" s="13" t="s">
        <v>30</v>
      </c>
    </row>
    <row r="1028">
      <c r="A1028" s="11">
        <v>72.70818680320028</v>
      </c>
      <c r="B1028" s="12">
        <v>22.536627147441056</v>
      </c>
      <c r="C1028" s="12">
        <v>58.48716525847988</v>
      </c>
      <c r="D1028" s="12">
        <v>32.42706164910347</v>
      </c>
      <c r="E1028" s="12">
        <v>0.40039388641351614</v>
      </c>
      <c r="F1028" s="12">
        <v>1.1720186476061671</v>
      </c>
      <c r="G1028" s="13" t="s">
        <v>25</v>
      </c>
    </row>
    <row r="1029">
      <c r="A1029" s="11">
        <v>100.7309030439017</v>
      </c>
      <c r="B1029" s="12">
        <v>20.80871025565131</v>
      </c>
      <c r="C1029" s="12">
        <v>54.520380120931875</v>
      </c>
      <c r="D1029" s="12">
        <v>32.751643592838704</v>
      </c>
      <c r="E1029" s="12">
        <v>0.4557846460679435</v>
      </c>
      <c r="F1029" s="12">
        <v>1.1420658714738816</v>
      </c>
      <c r="G1029" s="13" t="s">
        <v>36</v>
      </c>
    </row>
    <row r="1030">
      <c r="A1030" s="11">
        <v>71.95346288724946</v>
      </c>
      <c r="B1030" s="12">
        <v>15.8538275491143</v>
      </c>
      <c r="C1030" s="12">
        <v>54.955848521367805</v>
      </c>
      <c r="D1030" s="12">
        <v>32.69091869105755</v>
      </c>
      <c r="E1030" s="12">
        <v>0.28435670306461647</v>
      </c>
      <c r="F1030" s="12">
        <v>0.8046668926659379</v>
      </c>
      <c r="G1030" s="13" t="s">
        <v>25</v>
      </c>
    </row>
    <row r="1031">
      <c r="A1031" s="11">
        <v>93.12220397100263</v>
      </c>
      <c r="B1031" s="12">
        <v>23.27358253506381</v>
      </c>
      <c r="C1031" s="12">
        <v>34.84944883975994</v>
      </c>
      <c r="D1031" s="12">
        <v>34.44210194837041</v>
      </c>
      <c r="E1031" s="12">
        <v>0.5966711167371724</v>
      </c>
      <c r="F1031" s="12">
        <v>1.25932147228747</v>
      </c>
      <c r="G1031" s="13" t="s">
        <v>31</v>
      </c>
    </row>
    <row r="1032">
      <c r="A1032" s="11">
        <v>88.52123304967706</v>
      </c>
      <c r="B1032" s="12">
        <v>19.76641511158479</v>
      </c>
      <c r="C1032" s="12">
        <v>62.367692301679526</v>
      </c>
      <c r="D1032" s="12">
        <v>32.93976041923827</v>
      </c>
      <c r="E1032" s="12">
        <v>0.28908213121048737</v>
      </c>
      <c r="F1032" s="12">
        <v>0.9104642344305467</v>
      </c>
      <c r="G1032" s="13" t="s">
        <v>31</v>
      </c>
    </row>
    <row r="1033">
      <c r="A1033" s="11">
        <v>90.11519900859078</v>
      </c>
      <c r="B1033" s="12">
        <v>16.07044493429705</v>
      </c>
      <c r="C1033" s="12">
        <v>59.39236278281769</v>
      </c>
      <c r="D1033" s="12">
        <v>31.377522982256284</v>
      </c>
      <c r="E1033" s="12">
        <v>0.2769773024452049</v>
      </c>
      <c r="F1033" s="12">
        <v>0.8085438947046046</v>
      </c>
      <c r="G1033" s="13" t="s">
        <v>28</v>
      </c>
    </row>
    <row r="1034">
      <c r="A1034" s="11">
        <v>95.36096357793045</v>
      </c>
      <c r="B1034" s="12">
        <v>17.53681567287227</v>
      </c>
      <c r="C1034" s="12">
        <v>53.04460665895929</v>
      </c>
      <c r="D1034" s="12">
        <v>30.981119580396623</v>
      </c>
      <c r="E1034" s="12">
        <v>0.2548733239754215</v>
      </c>
      <c r="F1034" s="12">
        <v>0.7647536709575649</v>
      </c>
      <c r="G1034" s="13" t="s">
        <v>29</v>
      </c>
    </row>
    <row r="1035">
      <c r="A1035" s="11">
        <v>74.72615713054334</v>
      </c>
      <c r="B1035" s="12">
        <v>21.57217661577389</v>
      </c>
      <c r="C1035" s="12">
        <v>51.38494332631902</v>
      </c>
      <c r="D1035" s="12">
        <v>32.11690922790976</v>
      </c>
      <c r="E1035" s="12">
        <v>0.35290420716529014</v>
      </c>
      <c r="F1035" s="12">
        <v>0.975294269529243</v>
      </c>
      <c r="G1035" s="13" t="s">
        <v>32</v>
      </c>
    </row>
    <row r="1036">
      <c r="A1036" s="11">
        <v>75.30111011107503</v>
      </c>
      <c r="B1036" s="12">
        <v>19.651031693418865</v>
      </c>
      <c r="C1036" s="12">
        <v>45.10639677822598</v>
      </c>
      <c r="D1036" s="12">
        <v>33.88723094457708</v>
      </c>
      <c r="E1036" s="12">
        <v>0.47504443316323913</v>
      </c>
      <c r="F1036" s="12">
        <v>1.0659515809032412</v>
      </c>
      <c r="G1036" s="13" t="s">
        <v>24</v>
      </c>
    </row>
    <row r="1037">
      <c r="A1037" s="11">
        <v>91.07598904650834</v>
      </c>
      <c r="B1037" s="12">
        <v>21.452631829023588</v>
      </c>
      <c r="C1037" s="12">
        <v>40.34666961538217</v>
      </c>
      <c r="D1037" s="12">
        <v>32.5726305099781</v>
      </c>
      <c r="E1037" s="12">
        <v>0.4066301228957049</v>
      </c>
      <c r="F1037" s="12">
        <v>1.1967003985003148</v>
      </c>
      <c r="G1037" s="13" t="s">
        <v>28</v>
      </c>
    </row>
    <row r="1038">
      <c r="A1038" s="11">
        <v>91.34920078825989</v>
      </c>
      <c r="B1038" s="12">
        <v>24.81634846839222</v>
      </c>
      <c r="C1038" s="12">
        <v>42.89621503767086</v>
      </c>
      <c r="D1038" s="12">
        <v>34.20349886416134</v>
      </c>
      <c r="E1038" s="12">
        <v>0.536341988661663</v>
      </c>
      <c r="F1038" s="12">
        <v>1.2312743779603996</v>
      </c>
      <c r="G1038" s="13" t="s">
        <v>31</v>
      </c>
    </row>
    <row r="1039">
      <c r="A1039" s="11">
        <v>100.26634303527882</v>
      </c>
      <c r="B1039" s="12">
        <v>19.723473039049214</v>
      </c>
      <c r="C1039" s="12">
        <v>45.28334717526464</v>
      </c>
      <c r="D1039" s="12">
        <v>33.15088878010225</v>
      </c>
      <c r="E1039" s="12">
        <v>0.3924163863040991</v>
      </c>
      <c r="F1039" s="12">
        <v>1.0303959746543885</v>
      </c>
      <c r="G1039" s="13" t="s">
        <v>29</v>
      </c>
    </row>
    <row r="1040">
      <c r="A1040" s="11">
        <v>78.48310813936646</v>
      </c>
      <c r="B1040" s="12">
        <v>15.707274857693044</v>
      </c>
      <c r="C1040" s="12">
        <v>57.05564008521837</v>
      </c>
      <c r="D1040" s="12">
        <v>31.579124142767963</v>
      </c>
      <c r="E1040" s="12">
        <v>0.20314822546937567</v>
      </c>
      <c r="F1040" s="12">
        <v>0.7490556033495975</v>
      </c>
      <c r="G1040" s="13" t="s">
        <v>27</v>
      </c>
    </row>
    <row r="1041">
      <c r="A1041" s="11">
        <v>88.70657255153644</v>
      </c>
      <c r="B1041" s="12">
        <v>22.18922688962913</v>
      </c>
      <c r="C1041" s="12">
        <v>42.080370906083274</v>
      </c>
      <c r="D1041" s="12">
        <v>34.13401612454527</v>
      </c>
      <c r="E1041" s="12">
        <v>0.5418509233969047</v>
      </c>
      <c r="F1041" s="12">
        <v>1.2557982520917468</v>
      </c>
      <c r="G1041" s="13" t="s">
        <v>31</v>
      </c>
    </row>
    <row r="1042">
      <c r="A1042" s="11">
        <v>90.95267682469478</v>
      </c>
      <c r="B1042" s="12">
        <v>24.65068249584384</v>
      </c>
      <c r="C1042" s="12">
        <v>39.97563352415188</v>
      </c>
      <c r="D1042" s="12">
        <v>34.57272113842641</v>
      </c>
      <c r="E1042" s="12">
        <v>0.521015166819185</v>
      </c>
      <c r="F1042" s="12">
        <v>1.2817964884472903</v>
      </c>
      <c r="G1042" s="13" t="s">
        <v>33</v>
      </c>
    </row>
    <row r="1043">
      <c r="A1043" s="11">
        <v>97.98292427591834</v>
      </c>
      <c r="B1043" s="12">
        <v>17.241485251619853</v>
      </c>
      <c r="C1043" s="12">
        <v>57.548376411792525</v>
      </c>
      <c r="D1043" s="12">
        <v>30.599174834354198</v>
      </c>
      <c r="E1043" s="12">
        <v>0.2565840768010767</v>
      </c>
      <c r="F1043" s="12">
        <v>0.898716575453443</v>
      </c>
      <c r="G1043" s="13" t="s">
        <v>31</v>
      </c>
    </row>
    <row r="1044">
      <c r="A1044" s="11">
        <v>106.537130448708</v>
      </c>
      <c r="B1044" s="12">
        <v>13.508017605633395</v>
      </c>
      <c r="C1044" s="12">
        <v>59.29522090230116</v>
      </c>
      <c r="D1044" s="12">
        <v>31.655538989294953</v>
      </c>
      <c r="E1044" s="12">
        <v>0.2660004857035253</v>
      </c>
      <c r="F1044" s="12">
        <v>0.7147039828755234</v>
      </c>
      <c r="G1044" s="13" t="s">
        <v>36</v>
      </c>
    </row>
    <row r="1045">
      <c r="A1045" s="11">
        <v>85.30859943034669</v>
      </c>
      <c r="B1045" s="12">
        <v>22.227764736588593</v>
      </c>
      <c r="C1045" s="12">
        <v>42.59317624857477</v>
      </c>
      <c r="D1045" s="12">
        <v>34.13977488033003</v>
      </c>
      <c r="E1045" s="12">
        <v>0.5702348816822937</v>
      </c>
      <c r="F1045" s="12">
        <v>1.1989043431242201</v>
      </c>
      <c r="G1045" s="13" t="s">
        <v>35</v>
      </c>
    </row>
    <row r="1046">
      <c r="A1046" s="11">
        <v>72.7682224504681</v>
      </c>
      <c r="B1046" s="12">
        <v>22.396021505684224</v>
      </c>
      <c r="C1046" s="12">
        <v>37.060091461042376</v>
      </c>
      <c r="D1046" s="12">
        <v>34.14425938339184</v>
      </c>
      <c r="E1046" s="12">
        <v>0.5177300012983551</v>
      </c>
      <c r="F1046" s="12">
        <v>1.1171640014597184</v>
      </c>
      <c r="G1046" s="13" t="s">
        <v>32</v>
      </c>
    </row>
    <row r="1047">
      <c r="A1047" s="11">
        <v>79.12524127591152</v>
      </c>
      <c r="B1047" s="12">
        <v>22.818417841105312</v>
      </c>
      <c r="C1047" s="12">
        <v>57.00334437989504</v>
      </c>
      <c r="D1047" s="12">
        <v>33.0955683101275</v>
      </c>
      <c r="E1047" s="12">
        <v>0.4011458682057046</v>
      </c>
      <c r="F1047" s="12">
        <v>1.1687015743411509</v>
      </c>
      <c r="G1047" s="13" t="s">
        <v>34</v>
      </c>
    </row>
    <row r="1048">
      <c r="A1048" s="11">
        <v>64.63860260911432</v>
      </c>
      <c r="B1048" s="12">
        <v>19.59150895559838</v>
      </c>
      <c r="C1048" s="12">
        <v>50.34816955804731</v>
      </c>
      <c r="D1048" s="12">
        <v>33.44622936969099</v>
      </c>
      <c r="E1048" s="12">
        <v>0.3780427446878831</v>
      </c>
      <c r="F1048" s="12">
        <v>1.0295690904790977</v>
      </c>
      <c r="G1048" s="13" t="s">
        <v>26</v>
      </c>
    </row>
    <row r="1049">
      <c r="A1049" s="11">
        <v>69.2401567731299</v>
      </c>
      <c r="B1049" s="12">
        <v>21.266319339150066</v>
      </c>
      <c r="C1049" s="12">
        <v>55.65701151153494</v>
      </c>
      <c r="D1049" s="12">
        <v>33.60999873520246</v>
      </c>
      <c r="E1049" s="12">
        <v>0.39209401524461057</v>
      </c>
      <c r="F1049" s="12">
        <v>0.9398725152301826</v>
      </c>
      <c r="G1049" s="13" t="s">
        <v>25</v>
      </c>
    </row>
    <row r="1050">
      <c r="A1050" s="11">
        <v>90.9822040143895</v>
      </c>
      <c r="B1050" s="12">
        <v>20.056838330698167</v>
      </c>
      <c r="C1050" s="12">
        <v>49.53460800081465</v>
      </c>
      <c r="D1050" s="12">
        <v>33.625606233961285</v>
      </c>
      <c r="E1050" s="12">
        <v>0.31223242973671533</v>
      </c>
      <c r="F1050" s="12">
        <v>1.058489215909861</v>
      </c>
      <c r="G1050" s="13" t="s">
        <v>33</v>
      </c>
    </row>
    <row r="1051">
      <c r="A1051" s="11">
        <v>85.33271910048126</v>
      </c>
      <c r="B1051" s="12">
        <v>21.18148361972012</v>
      </c>
      <c r="C1051" s="12">
        <v>37.726029604836505</v>
      </c>
      <c r="D1051" s="12">
        <v>33.10530155622042</v>
      </c>
      <c r="E1051" s="12">
        <v>0.42874163444678554</v>
      </c>
      <c r="F1051" s="12">
        <v>1.163754701142542</v>
      </c>
      <c r="G1051" s="13" t="s">
        <v>35</v>
      </c>
    </row>
    <row r="1052">
      <c r="A1052" s="11">
        <v>111.65776516921281</v>
      </c>
      <c r="B1052" s="12">
        <v>22.629650857737392</v>
      </c>
      <c r="C1052" s="12">
        <v>40.976845788043825</v>
      </c>
      <c r="D1052" s="12">
        <v>34.96369337380995</v>
      </c>
      <c r="E1052" s="12">
        <v>0.5665474227536588</v>
      </c>
      <c r="F1052" s="12">
        <v>1.2157876360976194</v>
      </c>
      <c r="G1052" s="13" t="s">
        <v>30</v>
      </c>
    </row>
    <row r="1053">
      <c r="A1053" s="11">
        <v>78.2576713952316</v>
      </c>
      <c r="B1053" s="12">
        <v>18.961458390382507</v>
      </c>
      <c r="C1053" s="12">
        <v>44.288518148451544</v>
      </c>
      <c r="D1053" s="12">
        <v>31.464650892917813</v>
      </c>
      <c r="E1053" s="12">
        <v>0.39641219685096996</v>
      </c>
      <c r="F1053" s="12">
        <v>0.8436613365901037</v>
      </c>
      <c r="G1053" s="13" t="s">
        <v>24</v>
      </c>
    </row>
    <row r="1054">
      <c r="A1054" s="11">
        <v>94.41328873698845</v>
      </c>
      <c r="B1054" s="12">
        <v>19.23468614950258</v>
      </c>
      <c r="C1054" s="12">
        <v>46.47987838537317</v>
      </c>
      <c r="D1054" s="12">
        <v>32.48643713520975</v>
      </c>
      <c r="E1054" s="12">
        <v>0.30603534036854285</v>
      </c>
      <c r="F1054" s="12">
        <v>0.9815104378703823</v>
      </c>
      <c r="G1054" s="13" t="s">
        <v>31</v>
      </c>
    </row>
    <row r="1055">
      <c r="A1055" s="11">
        <v>64.47848903782774</v>
      </c>
      <c r="B1055" s="12">
        <v>19.425952258674755</v>
      </c>
      <c r="C1055" s="12">
        <v>50.144090338732994</v>
      </c>
      <c r="D1055" s="12">
        <v>33.885156631020706</v>
      </c>
      <c r="E1055" s="12">
        <v>0.31464405433858805</v>
      </c>
      <c r="F1055" s="12">
        <v>0.942999790252596</v>
      </c>
      <c r="G1055" s="13" t="s">
        <v>26</v>
      </c>
    </row>
    <row r="1056">
      <c r="A1056" s="11">
        <v>76.28992327692481</v>
      </c>
      <c r="B1056" s="12">
        <v>17.750881019507773</v>
      </c>
      <c r="C1056" s="12">
        <v>61.337472398377095</v>
      </c>
      <c r="D1056" s="12">
        <v>30.993584852249096</v>
      </c>
      <c r="E1056" s="12">
        <v>0.26486561173748535</v>
      </c>
      <c r="F1056" s="12">
        <v>0.7189144739830324</v>
      </c>
      <c r="G1056" s="13" t="s">
        <v>34</v>
      </c>
    </row>
    <row r="1057">
      <c r="A1057" s="11">
        <v>89.50280862428355</v>
      </c>
      <c r="B1057" s="12">
        <v>17.160829718724116</v>
      </c>
      <c r="C1057" s="12">
        <v>60.46013516523769</v>
      </c>
      <c r="D1057" s="12">
        <v>31.845806470007876</v>
      </c>
      <c r="E1057" s="12">
        <v>0.23491351441698827</v>
      </c>
      <c r="F1057" s="12">
        <v>0.7607935861446337</v>
      </c>
      <c r="G1057" s="13" t="s">
        <v>35</v>
      </c>
    </row>
    <row r="1058">
      <c r="A1058" s="11">
        <v>82.47634665070663</v>
      </c>
      <c r="B1058" s="12">
        <v>17.719958658684817</v>
      </c>
      <c r="C1058" s="12">
        <v>46.57773822039593</v>
      </c>
      <c r="D1058" s="12">
        <v>32.10557985260377</v>
      </c>
      <c r="E1058" s="12">
        <v>0.3273440803121622</v>
      </c>
      <c r="F1058" s="12">
        <v>0.9886634860021443</v>
      </c>
      <c r="G1058" s="13" t="s">
        <v>33</v>
      </c>
    </row>
    <row r="1059">
      <c r="A1059" s="11">
        <v>86.34273383559605</v>
      </c>
      <c r="B1059" s="12">
        <v>24.80501929790022</v>
      </c>
      <c r="C1059" s="12">
        <v>41.96906579264163</v>
      </c>
      <c r="D1059" s="12">
        <v>33.53185780380811</v>
      </c>
      <c r="E1059" s="12">
        <v>0.5919941650915073</v>
      </c>
      <c r="F1059" s="12">
        <v>1.3093564424476698</v>
      </c>
      <c r="G1059" s="13" t="s">
        <v>33</v>
      </c>
    </row>
    <row r="1060">
      <c r="A1060" s="11">
        <v>82.39336041040639</v>
      </c>
      <c r="B1060" s="12">
        <v>20.29219750085937</v>
      </c>
      <c r="C1060" s="12">
        <v>52.968513173089555</v>
      </c>
      <c r="D1060" s="12">
        <v>33.43534092731252</v>
      </c>
      <c r="E1060" s="12">
        <v>0.38392048943326845</v>
      </c>
      <c r="F1060" s="12">
        <v>0.9669624741805951</v>
      </c>
      <c r="G1060" s="13" t="s">
        <v>34</v>
      </c>
    </row>
    <row r="1061">
      <c r="A1061" s="11">
        <v>84.92032188851037</v>
      </c>
      <c r="B1061" s="12">
        <v>25.79917218848661</v>
      </c>
      <c r="C1061" s="12">
        <v>34.99830720277564</v>
      </c>
      <c r="D1061" s="12">
        <v>35.2642821488048</v>
      </c>
      <c r="E1061" s="12">
        <v>0.620760692837902</v>
      </c>
      <c r="F1061" s="12">
        <v>1.3060221972877386</v>
      </c>
      <c r="G1061" s="13" t="s">
        <v>35</v>
      </c>
    </row>
    <row r="1062">
      <c r="A1062" s="11">
        <v>71.6234579417165</v>
      </c>
      <c r="B1062" s="12">
        <v>14.112461887694481</v>
      </c>
      <c r="C1062" s="12">
        <v>67.71292453780312</v>
      </c>
      <c r="D1062" s="12">
        <v>30.913346859797638</v>
      </c>
      <c r="E1062" s="12">
        <v>0.18111780825065393</v>
      </c>
      <c r="F1062" s="12">
        <v>0.6912852345041351</v>
      </c>
      <c r="G1062" s="13" t="s">
        <v>32</v>
      </c>
    </row>
    <row r="1063">
      <c r="A1063" s="11">
        <v>77.77377407809072</v>
      </c>
      <c r="B1063" s="12">
        <v>21.304743897309493</v>
      </c>
      <c r="C1063" s="12">
        <v>39.76614391595072</v>
      </c>
      <c r="D1063" s="12">
        <v>33.673486440647544</v>
      </c>
      <c r="E1063" s="12">
        <v>0.5340439971208352</v>
      </c>
      <c r="F1063" s="12">
        <v>1.2194667006474427</v>
      </c>
      <c r="G1063" s="13" t="s">
        <v>34</v>
      </c>
    </row>
    <row r="1064">
      <c r="A1064" s="11">
        <v>85.1582719642384</v>
      </c>
      <c r="B1064" s="12">
        <v>13.758768140463987</v>
      </c>
      <c r="C1064" s="12">
        <v>59.09805820169879</v>
      </c>
      <c r="D1064" s="12">
        <v>30.297870673478364</v>
      </c>
      <c r="E1064" s="12">
        <v>0.207579301683381</v>
      </c>
      <c r="F1064" s="12">
        <v>0.8625754424216688</v>
      </c>
      <c r="G1064" s="13" t="s">
        <v>33</v>
      </c>
    </row>
    <row r="1065">
      <c r="A1065" s="11">
        <v>60.340064133881675</v>
      </c>
      <c r="B1065" s="12">
        <v>17.006703400936477</v>
      </c>
      <c r="C1065" s="12">
        <v>56.64275925032382</v>
      </c>
      <c r="D1065" s="12">
        <v>31.485754077399438</v>
      </c>
      <c r="E1065" s="12">
        <v>0.2636542335530337</v>
      </c>
      <c r="F1065" s="12">
        <v>0.8367751310584921</v>
      </c>
      <c r="G1065" s="13" t="s">
        <v>26</v>
      </c>
    </row>
    <row r="1066">
      <c r="A1066" s="11">
        <v>65.78088698752354</v>
      </c>
      <c r="B1066" s="12">
        <v>16.423069765952334</v>
      </c>
      <c r="C1066" s="12">
        <v>59.81587477913813</v>
      </c>
      <c r="D1066" s="12">
        <v>31.27099179214937</v>
      </c>
      <c r="E1066" s="12">
        <v>0.20699531182069003</v>
      </c>
      <c r="F1066" s="12">
        <v>0.802687682690039</v>
      </c>
      <c r="G1066" s="13" t="s">
        <v>26</v>
      </c>
    </row>
    <row r="1067">
      <c r="A1067" s="11">
        <v>78.09843008553953</v>
      </c>
      <c r="B1067" s="12">
        <v>17.80495929789973</v>
      </c>
      <c r="C1067" s="12">
        <v>54.888517960476136</v>
      </c>
      <c r="D1067" s="12">
        <v>30.59499490256106</v>
      </c>
      <c r="E1067" s="12">
        <v>0.2952257521550889</v>
      </c>
      <c r="F1067" s="12">
        <v>0.8636430068207342</v>
      </c>
      <c r="G1067" s="13" t="s">
        <v>24</v>
      </c>
    </row>
    <row r="1068">
      <c r="A1068" s="11">
        <v>105.59920984151998</v>
      </c>
      <c r="B1068" s="12">
        <v>23.398472344435138</v>
      </c>
      <c r="C1068" s="12">
        <v>36.577653886171106</v>
      </c>
      <c r="D1068" s="12">
        <v>35.56960537524696</v>
      </c>
      <c r="E1068" s="12">
        <v>0.6607595229335324</v>
      </c>
      <c r="F1068" s="12">
        <v>1.3818266801849772</v>
      </c>
      <c r="G1068" s="13" t="s">
        <v>36</v>
      </c>
    </row>
    <row r="1069">
      <c r="A1069" s="11">
        <v>79.71614453729615</v>
      </c>
      <c r="B1069" s="12">
        <v>12.013988582746412</v>
      </c>
      <c r="C1069" s="12">
        <v>63.57866728044617</v>
      </c>
      <c r="D1069" s="12">
        <v>30.589042719837455</v>
      </c>
      <c r="E1069" s="12">
        <v>0.1414817680560126</v>
      </c>
      <c r="F1069" s="12">
        <v>0.788709488556035</v>
      </c>
      <c r="G1069" s="13" t="s">
        <v>34</v>
      </c>
    </row>
    <row r="1070">
      <c r="A1070" s="11">
        <v>89.57627296831251</v>
      </c>
      <c r="B1070" s="12">
        <v>22.300138528797763</v>
      </c>
      <c r="C1070" s="12">
        <v>40.96981788210229</v>
      </c>
      <c r="D1070" s="12">
        <v>34.17475202428094</v>
      </c>
      <c r="E1070" s="12">
        <v>0.5435991064564334</v>
      </c>
      <c r="F1070" s="12">
        <v>1.2274114648252452</v>
      </c>
      <c r="G1070" s="13" t="s">
        <v>35</v>
      </c>
    </row>
    <row r="1071">
      <c r="A1071" s="11">
        <v>90.4592141375834</v>
      </c>
      <c r="B1071" s="12">
        <v>21.22471323292053</v>
      </c>
      <c r="C1071" s="12">
        <v>56.74929136291884</v>
      </c>
      <c r="D1071" s="12">
        <v>33.887724843043046</v>
      </c>
      <c r="E1071" s="12">
        <v>0.35030838084199595</v>
      </c>
      <c r="F1071" s="12">
        <v>1.0638904050973113</v>
      </c>
      <c r="G1071" s="13" t="s">
        <v>28</v>
      </c>
    </row>
    <row r="1072">
      <c r="A1072" s="11">
        <v>106.04517070369035</v>
      </c>
      <c r="B1072" s="12">
        <v>18.552631599503616</v>
      </c>
      <c r="C1072" s="12">
        <v>46.384777221407845</v>
      </c>
      <c r="D1072" s="12">
        <v>32.559161825295355</v>
      </c>
      <c r="E1072" s="12">
        <v>0.38047241787390756</v>
      </c>
      <c r="F1072" s="12">
        <v>0.8408307756422035</v>
      </c>
      <c r="G1072" s="13" t="s">
        <v>30</v>
      </c>
    </row>
    <row r="1073">
      <c r="A1073" s="11">
        <v>78.0884763129942</v>
      </c>
      <c r="B1073" s="12">
        <v>19.597554538972286</v>
      </c>
      <c r="C1073" s="12">
        <v>49.40394129225558</v>
      </c>
      <c r="D1073" s="12">
        <v>33.20932066869774</v>
      </c>
      <c r="E1073" s="12">
        <v>0.30017109969525296</v>
      </c>
      <c r="F1073" s="12">
        <v>0.9337130529430163</v>
      </c>
      <c r="G1073" s="13" t="s">
        <v>24</v>
      </c>
    </row>
    <row r="1074">
      <c r="A1074" s="11">
        <v>79.73817721346433</v>
      </c>
      <c r="B1074" s="12">
        <v>24.340764383261977</v>
      </c>
      <c r="C1074" s="12">
        <v>38.09642643885829</v>
      </c>
      <c r="D1074" s="12">
        <v>34.78014529673362</v>
      </c>
      <c r="E1074" s="12">
        <v>0.5556417419286777</v>
      </c>
      <c r="F1074" s="12">
        <v>1.2727878542409536</v>
      </c>
      <c r="G1074" s="13" t="s">
        <v>24</v>
      </c>
    </row>
    <row r="1075">
      <c r="A1075" s="11">
        <v>90.48441656991557</v>
      </c>
      <c r="B1075" s="12">
        <v>21.77345666348004</v>
      </c>
      <c r="C1075" s="12">
        <v>53.960534467140434</v>
      </c>
      <c r="D1075" s="12">
        <v>32.074162051809715</v>
      </c>
      <c r="E1075" s="12">
        <v>0.40146884885020195</v>
      </c>
      <c r="F1075" s="12">
        <v>1.0241887133417715</v>
      </c>
      <c r="G1075" s="13" t="s">
        <v>28</v>
      </c>
    </row>
    <row r="1076">
      <c r="A1076" s="11">
        <v>89.79560350722096</v>
      </c>
      <c r="B1076" s="12">
        <v>15.823088250006668</v>
      </c>
      <c r="C1076" s="12">
        <v>57.08341808939167</v>
      </c>
      <c r="D1076" s="12">
        <v>30.242325089672853</v>
      </c>
      <c r="E1076" s="12">
        <v>0.2794799252470007</v>
      </c>
      <c r="F1076" s="12">
        <v>0.7353017908158085</v>
      </c>
      <c r="G1076" s="13" t="s">
        <v>31</v>
      </c>
    </row>
    <row r="1077">
      <c r="A1077" s="11">
        <v>87.71672748797873</v>
      </c>
      <c r="B1077" s="12">
        <v>18.09566741312541</v>
      </c>
      <c r="C1077" s="12">
        <v>47.456731957011385</v>
      </c>
      <c r="D1077" s="12">
        <v>32.621578660494876</v>
      </c>
      <c r="E1077" s="12">
        <v>0.3680292840286358</v>
      </c>
      <c r="F1077" s="12">
        <v>0.8399491365590113</v>
      </c>
      <c r="G1077" s="13" t="s">
        <v>33</v>
      </c>
    </row>
    <row r="1078">
      <c r="A1078" s="11">
        <v>74.95052151396362</v>
      </c>
      <c r="B1078" s="12">
        <v>25.888372982926654</v>
      </c>
      <c r="C1078" s="12">
        <v>36.63781690812247</v>
      </c>
      <c r="D1078" s="12">
        <v>34.21288895784461</v>
      </c>
      <c r="E1078" s="12">
        <v>0.6662934397172688</v>
      </c>
      <c r="F1078" s="12">
        <v>1.306008779945745</v>
      </c>
      <c r="G1078" s="13" t="s">
        <v>32</v>
      </c>
    </row>
    <row r="1079">
      <c r="A1079" s="11">
        <v>95.23817080351533</v>
      </c>
      <c r="B1079" s="12">
        <v>24.276851698846126</v>
      </c>
      <c r="C1079" s="12">
        <v>32.73823521712792</v>
      </c>
      <c r="D1079" s="12">
        <v>34.082989401113146</v>
      </c>
      <c r="E1079" s="12">
        <v>0.606796744579699</v>
      </c>
      <c r="F1079" s="12">
        <v>1.2596033599171577</v>
      </c>
      <c r="G1079" s="13" t="s">
        <v>29</v>
      </c>
    </row>
    <row r="1080">
      <c r="A1080" s="11">
        <v>105.91724925722612</v>
      </c>
      <c r="B1080" s="12">
        <v>18.099701046404533</v>
      </c>
      <c r="C1080" s="12">
        <v>49.89200105279076</v>
      </c>
      <c r="D1080" s="12">
        <v>31.653008529156807</v>
      </c>
      <c r="E1080" s="12">
        <v>0.3298384090874225</v>
      </c>
      <c r="F1080" s="12">
        <v>0.858386183023264</v>
      </c>
      <c r="G1080" s="13" t="s">
        <v>36</v>
      </c>
    </row>
    <row r="1081">
      <c r="A1081" s="11">
        <v>88.53395262408982</v>
      </c>
      <c r="B1081" s="12">
        <v>16.433849436259354</v>
      </c>
      <c r="C1081" s="12">
        <v>58.703663698652235</v>
      </c>
      <c r="D1081" s="12">
        <v>31.0247609666937</v>
      </c>
      <c r="E1081" s="12">
        <v>0.26860395961998007</v>
      </c>
      <c r="F1081" s="12">
        <v>0.8340485632532283</v>
      </c>
      <c r="G1081" s="13" t="s">
        <v>35</v>
      </c>
    </row>
    <row r="1082">
      <c r="A1082" s="11">
        <v>85.65733547944366</v>
      </c>
      <c r="B1082" s="12">
        <v>24.784536110724947</v>
      </c>
      <c r="C1082" s="12">
        <v>40.56869865292478</v>
      </c>
      <c r="D1082" s="12">
        <v>34.16601507091793</v>
      </c>
      <c r="E1082" s="12">
        <v>0.5514303270963092</v>
      </c>
      <c r="F1082" s="12">
        <v>1.333224625537766</v>
      </c>
      <c r="G1082" s="13" t="s">
        <v>33</v>
      </c>
    </row>
    <row r="1083">
      <c r="A1083" s="11">
        <v>90.75109384144305</v>
      </c>
      <c r="B1083" s="12">
        <v>22.518726393135903</v>
      </c>
      <c r="C1083" s="12">
        <v>52.153526335102455</v>
      </c>
      <c r="D1083" s="12">
        <v>33.93582677143312</v>
      </c>
      <c r="E1083" s="12">
        <v>0.4205673364662852</v>
      </c>
      <c r="F1083" s="12">
        <v>1.0294262257523126</v>
      </c>
      <c r="G1083" s="13" t="s">
        <v>33</v>
      </c>
    </row>
    <row r="1084">
      <c r="A1084" s="11">
        <v>75.27586915544069</v>
      </c>
      <c r="B1084" s="12">
        <v>17.6212307187775</v>
      </c>
      <c r="C1084" s="12">
        <v>53.0801457537406</v>
      </c>
      <c r="D1084" s="12">
        <v>31.42030383901033</v>
      </c>
      <c r="E1084" s="12">
        <v>0.20932551711210462</v>
      </c>
      <c r="F1084" s="12">
        <v>0.9585440940833965</v>
      </c>
      <c r="G1084" s="13" t="s">
        <v>27</v>
      </c>
    </row>
    <row r="1085">
      <c r="A1085" s="11">
        <v>73.57695122865651</v>
      </c>
      <c r="B1085" s="12">
        <v>20.134865714508148</v>
      </c>
      <c r="C1085" s="12">
        <v>56.977180098248866</v>
      </c>
      <c r="D1085" s="12">
        <v>33.15456267179846</v>
      </c>
      <c r="E1085" s="12">
        <v>0.31698215985608674</v>
      </c>
      <c r="F1085" s="12">
        <v>1.0923103185246057</v>
      </c>
      <c r="G1085" s="13" t="s">
        <v>27</v>
      </c>
    </row>
    <row r="1086">
      <c r="A1086" s="11">
        <v>89.83863042438745</v>
      </c>
      <c r="B1086" s="12">
        <v>20.73431791685895</v>
      </c>
      <c r="C1086" s="12">
        <v>52.800987059607934</v>
      </c>
      <c r="D1086" s="12">
        <v>32.378457134894994</v>
      </c>
      <c r="E1086" s="12">
        <v>0.394667662629825</v>
      </c>
      <c r="F1086" s="12">
        <v>0.9867599261464164</v>
      </c>
      <c r="G1086" s="13" t="s">
        <v>28</v>
      </c>
    </row>
    <row r="1087">
      <c r="A1087" s="11">
        <v>69.59811525885631</v>
      </c>
      <c r="B1087" s="12">
        <v>19.63836266447018</v>
      </c>
      <c r="C1087" s="12">
        <v>54.3047139550035</v>
      </c>
      <c r="D1087" s="12">
        <v>33.55587540274636</v>
      </c>
      <c r="E1087" s="12">
        <v>0.32555953381950425</v>
      </c>
      <c r="F1087" s="12">
        <v>1.004430781897895</v>
      </c>
      <c r="G1087" s="13" t="s">
        <v>32</v>
      </c>
    </row>
    <row r="1088">
      <c r="A1088" s="11">
        <v>81.3285566791425</v>
      </c>
      <c r="B1088" s="12">
        <v>24.496495431553278</v>
      </c>
      <c r="C1088" s="12">
        <v>37.30052208690412</v>
      </c>
      <c r="D1088" s="12">
        <v>34.18068524108148</v>
      </c>
      <c r="E1088" s="12">
        <v>0.5475939808275166</v>
      </c>
      <c r="F1088" s="12">
        <v>1.2119480737183832</v>
      </c>
      <c r="G1088" s="13" t="s">
        <v>34</v>
      </c>
    </row>
    <row r="1089">
      <c r="A1089" s="11">
        <v>74.37265595239573</v>
      </c>
      <c r="B1089" s="12">
        <v>16.948069605569728</v>
      </c>
      <c r="C1089" s="12">
        <v>61.25078910574035</v>
      </c>
      <c r="D1089" s="12">
        <v>31.1829560846442</v>
      </c>
      <c r="E1089" s="12">
        <v>0.37689121064036035</v>
      </c>
      <c r="F1089" s="12">
        <v>0.8207802378573564</v>
      </c>
      <c r="G1089" s="13" t="s">
        <v>32</v>
      </c>
    </row>
    <row r="1090">
      <c r="A1090" s="11">
        <v>105.61610242919555</v>
      </c>
      <c r="B1090" s="12">
        <v>21.26085819869667</v>
      </c>
      <c r="C1090" s="12">
        <v>37.58421728064236</v>
      </c>
      <c r="D1090" s="12">
        <v>32.24858748908347</v>
      </c>
      <c r="E1090" s="12">
        <v>0.47249265505769455</v>
      </c>
      <c r="F1090" s="12">
        <v>1.0723572690616536</v>
      </c>
      <c r="G1090" s="13" t="s">
        <v>36</v>
      </c>
    </row>
    <row r="1091">
      <c r="A1091" s="11">
        <v>73.9686280256802</v>
      </c>
      <c r="B1091" s="12">
        <v>26.844956588232492</v>
      </c>
      <c r="C1091" s="12">
        <v>34.29127303722371</v>
      </c>
      <c r="D1091" s="12">
        <v>34.22001217752558</v>
      </c>
      <c r="E1091" s="12">
        <v>0.6807616984694547</v>
      </c>
      <c r="F1091" s="12">
        <v>1.2094585062474914</v>
      </c>
      <c r="G1091" s="13" t="s">
        <v>27</v>
      </c>
    </row>
    <row r="1092">
      <c r="A1092" s="11">
        <v>73.94646966484906</v>
      </c>
      <c r="B1092" s="12">
        <v>20.4915825282197</v>
      </c>
      <c r="C1092" s="12">
        <v>48.15933694640905</v>
      </c>
      <c r="D1092" s="12">
        <v>32.783886378374916</v>
      </c>
      <c r="E1092" s="12">
        <v>0.3808689196218722</v>
      </c>
      <c r="F1092" s="12">
        <v>0.9528135164712553</v>
      </c>
      <c r="G1092" s="13" t="s">
        <v>32</v>
      </c>
    </row>
    <row r="1093">
      <c r="A1093" s="11">
        <v>81.3946338520357</v>
      </c>
      <c r="B1093" s="12">
        <v>19.51814930283099</v>
      </c>
      <c r="C1093" s="12">
        <v>43.85387544153765</v>
      </c>
      <c r="D1093" s="12">
        <v>32.75509423625594</v>
      </c>
      <c r="E1093" s="12">
        <v>0.355530490199023</v>
      </c>
      <c r="F1093" s="12">
        <v>1.0233349635123288</v>
      </c>
      <c r="G1093" s="13" t="s">
        <v>34</v>
      </c>
    </row>
    <row r="1094">
      <c r="A1094" s="11">
        <v>81.69775467873404</v>
      </c>
      <c r="B1094" s="12">
        <v>15.666307116850712</v>
      </c>
      <c r="C1094" s="12">
        <v>52.85860222351223</v>
      </c>
      <c r="D1094" s="12">
        <v>31.556887397181335</v>
      </c>
      <c r="E1094" s="12">
        <v>0.23734659491454801</v>
      </c>
      <c r="F1094" s="12">
        <v>0.8504302204393364</v>
      </c>
      <c r="G1094" s="13" t="s">
        <v>27</v>
      </c>
    </row>
    <row r="1095">
      <c r="A1095" s="11">
        <v>84.4651010548457</v>
      </c>
      <c r="B1095" s="12">
        <v>16.058749038093563</v>
      </c>
      <c r="C1095" s="12">
        <v>60.99011225191191</v>
      </c>
      <c r="D1095" s="12">
        <v>31.84970686233809</v>
      </c>
      <c r="E1095" s="12">
        <v>0.20399955844934434</v>
      </c>
      <c r="F1095" s="12">
        <v>0.8999364738693518</v>
      </c>
      <c r="G1095" s="13" t="s">
        <v>33</v>
      </c>
    </row>
    <row r="1096">
      <c r="A1096" s="11">
        <v>87.59446018599297</v>
      </c>
      <c r="B1096" s="12">
        <v>26.392808225294008</v>
      </c>
      <c r="C1096" s="12">
        <v>31.83873542934907</v>
      </c>
      <c r="D1096" s="12">
        <v>35.962921154540474</v>
      </c>
      <c r="E1096" s="12">
        <v>0.6741028257956625</v>
      </c>
      <c r="F1096" s="12">
        <v>1.330270400178183</v>
      </c>
      <c r="G1096" s="13" t="s">
        <v>35</v>
      </c>
    </row>
    <row r="1097">
      <c r="A1097" s="11">
        <v>104.65103186171115</v>
      </c>
      <c r="B1097" s="12">
        <v>25.42347758345602</v>
      </c>
      <c r="C1097" s="12">
        <v>37.053148242947735</v>
      </c>
      <c r="D1097" s="12">
        <v>34.9693162030788</v>
      </c>
      <c r="E1097" s="12">
        <v>0.6997936447164084</v>
      </c>
      <c r="F1097" s="12">
        <v>1.2024061985326895</v>
      </c>
      <c r="G1097" s="13" t="s">
        <v>36</v>
      </c>
    </row>
    <row r="1098">
      <c r="A1098" s="11">
        <v>88.13342996044764</v>
      </c>
      <c r="B1098" s="12">
        <v>23.982631794025686</v>
      </c>
      <c r="C1098" s="12">
        <v>31.683601082603147</v>
      </c>
      <c r="D1098" s="12">
        <v>34.5551352567086</v>
      </c>
      <c r="E1098" s="12">
        <v>0.6931661887192206</v>
      </c>
      <c r="F1098" s="12">
        <v>1.3036262645094752</v>
      </c>
      <c r="G1098" s="13" t="s">
        <v>28</v>
      </c>
    </row>
    <row r="1099">
      <c r="A1099" s="11">
        <v>84.4698171566164</v>
      </c>
      <c r="B1099" s="12">
        <v>13.560979550197963</v>
      </c>
      <c r="C1099" s="12">
        <v>61.06605641226067</v>
      </c>
      <c r="D1099" s="12">
        <v>30.072464700580785</v>
      </c>
      <c r="E1099" s="12">
        <v>0.25833695309604754</v>
      </c>
      <c r="F1099" s="12">
        <v>0.7545587738921145</v>
      </c>
      <c r="G1099" s="13" t="s">
        <v>34</v>
      </c>
    </row>
    <row r="1100">
      <c r="A1100" s="11">
        <v>73.56321888396523</v>
      </c>
      <c r="B1100" s="12">
        <v>22.884024797253876</v>
      </c>
      <c r="C1100" s="12">
        <v>43.90668601606426</v>
      </c>
      <c r="D1100" s="12">
        <v>33.453172070262674</v>
      </c>
      <c r="E1100" s="12">
        <v>0.49772504922414407</v>
      </c>
      <c r="F1100" s="12">
        <v>1.0418313126268548</v>
      </c>
      <c r="G1100" s="13" t="s">
        <v>24</v>
      </c>
    </row>
    <row r="1101">
      <c r="A1101" s="11">
        <v>90.2250812698183</v>
      </c>
      <c r="B1101" s="12">
        <v>14.949419422483256</v>
      </c>
      <c r="C1101" s="12">
        <v>57.26567113659385</v>
      </c>
      <c r="D1101" s="12">
        <v>30.123557580066866</v>
      </c>
      <c r="E1101" s="12">
        <v>0.21796581874605653</v>
      </c>
      <c r="F1101" s="12">
        <v>0.888737994044114</v>
      </c>
      <c r="G1101" s="13" t="s">
        <v>33</v>
      </c>
    </row>
    <row r="1102">
      <c r="A1102" s="11">
        <v>59.62862567262208</v>
      </c>
      <c r="B1102" s="12">
        <v>13.587221990373243</v>
      </c>
      <c r="C1102" s="12">
        <v>65.84337749970837</v>
      </c>
      <c r="D1102" s="12">
        <v>30.525201224543824</v>
      </c>
      <c r="E1102" s="12">
        <v>0.1126791287328939</v>
      </c>
      <c r="F1102" s="12">
        <v>0.777571023937551</v>
      </c>
      <c r="G1102" s="13" t="s">
        <v>26</v>
      </c>
    </row>
    <row r="1103">
      <c r="A1103" s="11">
        <v>104.33541234201255</v>
      </c>
      <c r="B1103" s="12">
        <v>13.332473387429648</v>
      </c>
      <c r="C1103" s="12">
        <v>63.392631276650874</v>
      </c>
      <c r="D1103" s="12">
        <v>29.784323459354972</v>
      </c>
      <c r="E1103" s="12">
        <v>0.11354153501021651</v>
      </c>
      <c r="F1103" s="12">
        <v>0.6962472207307442</v>
      </c>
      <c r="G1103" s="13" t="s">
        <v>30</v>
      </c>
    </row>
    <row r="1104">
      <c r="A1104" s="11">
        <v>88.63119329144386</v>
      </c>
      <c r="B1104" s="12">
        <v>20.630779407626854</v>
      </c>
      <c r="C1104" s="12">
        <v>37.584665675093234</v>
      </c>
      <c r="D1104" s="12">
        <v>33.42242481355702</v>
      </c>
      <c r="E1104" s="12">
        <v>0.4524703153342097</v>
      </c>
      <c r="F1104" s="12">
        <v>1.1312059583748642</v>
      </c>
      <c r="G1104" s="13" t="s">
        <v>35</v>
      </c>
    </row>
    <row r="1105">
      <c r="A1105" s="11">
        <v>91.1615246562113</v>
      </c>
      <c r="B1105" s="12">
        <v>15.122111322613096</v>
      </c>
      <c r="C1105" s="12">
        <v>59.318826138716496</v>
      </c>
      <c r="D1105" s="12">
        <v>32.131547310654746</v>
      </c>
      <c r="E1105" s="12">
        <v>0.25867683410342623</v>
      </c>
      <c r="F1105" s="12">
        <v>0.8545777856631799</v>
      </c>
      <c r="G1105" s="13" t="s">
        <v>33</v>
      </c>
    </row>
    <row r="1106">
      <c r="A1106" s="11">
        <v>101.75185595124921</v>
      </c>
      <c r="B1106" s="12">
        <v>18.974627345244453</v>
      </c>
      <c r="C1106" s="12">
        <v>50.52154245448929</v>
      </c>
      <c r="D1106" s="12">
        <v>32.3187394134048</v>
      </c>
      <c r="E1106" s="12">
        <v>0.3286591305567954</v>
      </c>
      <c r="F1106" s="12">
        <v>0.9724855645076254</v>
      </c>
      <c r="G1106" s="13" t="s">
        <v>36</v>
      </c>
    </row>
    <row r="1107">
      <c r="A1107" s="11">
        <v>104.88340880193265</v>
      </c>
      <c r="B1107" s="12">
        <v>19.483327028860955</v>
      </c>
      <c r="C1107" s="12">
        <v>49.11587881852251</v>
      </c>
      <c r="D1107" s="12">
        <v>31.805263602179824</v>
      </c>
      <c r="E1107" s="12">
        <v>0.30947393086558195</v>
      </c>
      <c r="F1107" s="12">
        <v>0.9896396747849273</v>
      </c>
      <c r="G1107" s="13" t="s">
        <v>36</v>
      </c>
    </row>
    <row r="1108">
      <c r="A1108" s="11">
        <v>70.5276777841116</v>
      </c>
      <c r="B1108" s="12">
        <v>18.142736702099928</v>
      </c>
      <c r="C1108" s="12">
        <v>44.6907414153085</v>
      </c>
      <c r="D1108" s="12">
        <v>31.513178332087953</v>
      </c>
      <c r="E1108" s="12">
        <v>0.3202433882090298</v>
      </c>
      <c r="F1108" s="12">
        <v>0.9321577521265575</v>
      </c>
      <c r="G1108" s="13" t="s">
        <v>25</v>
      </c>
    </row>
    <row r="1109">
      <c r="A1109" s="11">
        <v>77.47710886755006</v>
      </c>
      <c r="B1109" s="12">
        <v>14.813381149287325</v>
      </c>
      <c r="C1109" s="12">
        <v>60.63544069142893</v>
      </c>
      <c r="D1109" s="12">
        <v>30.654750481918192</v>
      </c>
      <c r="E1109" s="12">
        <v>0.14556616821316307</v>
      </c>
      <c r="F1109" s="12">
        <v>0.7289596313928587</v>
      </c>
      <c r="G1109" s="13" t="s">
        <v>27</v>
      </c>
    </row>
    <row r="1110">
      <c r="A1110" s="11">
        <v>88.77122231270423</v>
      </c>
      <c r="B1110" s="12">
        <v>20.117165441007522</v>
      </c>
      <c r="C1110" s="12">
        <v>52.54109146060595</v>
      </c>
      <c r="D1110" s="12">
        <v>32.35977321773155</v>
      </c>
      <c r="E1110" s="12">
        <v>0.4423807459212015</v>
      </c>
      <c r="F1110" s="12">
        <v>1.1104385664668923</v>
      </c>
      <c r="G1110" s="13" t="s">
        <v>28</v>
      </c>
    </row>
    <row r="1111">
      <c r="A1111" s="11">
        <v>69.73594589960503</v>
      </c>
      <c r="B1111" s="12">
        <v>17.023814995880166</v>
      </c>
      <c r="C1111" s="12">
        <v>58.9630714976476</v>
      </c>
      <c r="D1111" s="12">
        <v>32.14321645748259</v>
      </c>
      <c r="E1111" s="12">
        <v>0.31390058025883116</v>
      </c>
      <c r="F1111" s="12">
        <v>0.9057370543425116</v>
      </c>
      <c r="G1111" s="13" t="s">
        <v>32</v>
      </c>
    </row>
    <row r="1112">
      <c r="A1112" s="11">
        <v>70.87511579746746</v>
      </c>
      <c r="B1112" s="12">
        <v>19.989680838745336</v>
      </c>
      <c r="C1112" s="12">
        <v>44.2354008187327</v>
      </c>
      <c r="D1112" s="12">
        <v>32.80051497896968</v>
      </c>
      <c r="E1112" s="12">
        <v>0.4815747388708676</v>
      </c>
      <c r="F1112" s="12">
        <v>1.190293308360473</v>
      </c>
      <c r="G1112" s="13" t="s">
        <v>24</v>
      </c>
    </row>
    <row r="1113">
      <c r="A1113" s="11">
        <v>95.2705436149389</v>
      </c>
      <c r="B1113" s="12">
        <v>25.137632642029136</v>
      </c>
      <c r="C1113" s="12">
        <v>35.99770567332921</v>
      </c>
      <c r="D1113" s="12">
        <v>34.201094689387574</v>
      </c>
      <c r="E1113" s="12">
        <v>0.6653464802718101</v>
      </c>
      <c r="F1113" s="12">
        <v>1.3042458232785248</v>
      </c>
      <c r="G1113" s="13" t="s">
        <v>29</v>
      </c>
    </row>
    <row r="1114">
      <c r="A1114" s="11">
        <v>98.56873436943344</v>
      </c>
      <c r="B1114" s="12">
        <v>17.913546511073754</v>
      </c>
      <c r="C1114" s="12">
        <v>58.08146349365791</v>
      </c>
      <c r="D1114" s="12">
        <v>32.12537035314124</v>
      </c>
      <c r="E1114" s="12">
        <v>0.23167451438029737</v>
      </c>
      <c r="F1114" s="12">
        <v>0.8063157995304976</v>
      </c>
      <c r="G1114" s="13" t="s">
        <v>36</v>
      </c>
    </row>
    <row r="1115">
      <c r="A1115" s="11">
        <v>82.85943754375103</v>
      </c>
      <c r="B1115" s="12">
        <v>17.19929556745823</v>
      </c>
      <c r="C1115" s="12">
        <v>46.079831209062014</v>
      </c>
      <c r="D1115" s="12">
        <v>31.368685978201622</v>
      </c>
      <c r="E1115" s="12">
        <v>0.3734445717282984</v>
      </c>
      <c r="F1115" s="12">
        <v>0.9929729612473406</v>
      </c>
      <c r="G1115" s="13" t="s">
        <v>34</v>
      </c>
    </row>
    <row r="1116">
      <c r="A1116" s="11">
        <v>70.90779361072951</v>
      </c>
      <c r="B1116" s="12">
        <v>18.07532251709882</v>
      </c>
      <c r="C1116" s="12">
        <v>45.21975427790568</v>
      </c>
      <c r="D1116" s="12">
        <v>33.533267145037925</v>
      </c>
      <c r="E1116" s="12">
        <v>0.3809446275867685</v>
      </c>
      <c r="F1116" s="12">
        <v>1.0011210820576877</v>
      </c>
      <c r="G1116" s="13" t="s">
        <v>25</v>
      </c>
    </row>
    <row r="1117">
      <c r="A1117" s="11">
        <v>76.91709427161773</v>
      </c>
      <c r="B1117" s="12">
        <v>16.89667781447707</v>
      </c>
      <c r="C1117" s="12">
        <v>50.63140068094492</v>
      </c>
      <c r="D1117" s="12">
        <v>32.709095703451965</v>
      </c>
      <c r="E1117" s="12">
        <v>0.3252664998205397</v>
      </c>
      <c r="F1117" s="12">
        <v>0.9998510374042718</v>
      </c>
      <c r="G1117" s="13" t="s">
        <v>24</v>
      </c>
    </row>
    <row r="1118">
      <c r="A1118" s="11">
        <v>100.10632430108504</v>
      </c>
      <c r="B1118" s="12">
        <v>15.416066683423555</v>
      </c>
      <c r="C1118" s="12">
        <v>54.013163896044965</v>
      </c>
      <c r="D1118" s="12">
        <v>30.215309500626056</v>
      </c>
      <c r="E1118" s="12">
        <v>0.20826807976293643</v>
      </c>
      <c r="F1118" s="12">
        <v>0.7301593693116493</v>
      </c>
      <c r="G1118" s="13" t="s">
        <v>36</v>
      </c>
    </row>
    <row r="1119">
      <c r="A1119" s="11">
        <v>86.36489085401023</v>
      </c>
      <c r="B1119" s="12">
        <v>18.709549956578915</v>
      </c>
      <c r="C1119" s="12">
        <v>60.67330256905876</v>
      </c>
      <c r="D1119" s="12">
        <v>32.65082525464092</v>
      </c>
      <c r="E1119" s="12">
        <v>0.3318765598423393</v>
      </c>
      <c r="F1119" s="12">
        <v>0.9488526536358699</v>
      </c>
      <c r="G1119" s="13" t="s">
        <v>28</v>
      </c>
    </row>
    <row r="1120">
      <c r="A1120" s="11">
        <v>71.19574782347598</v>
      </c>
      <c r="B1120" s="12">
        <v>21.92703966885018</v>
      </c>
      <c r="C1120" s="12">
        <v>39.57049636189826</v>
      </c>
      <c r="D1120" s="12">
        <v>33.65317049431045</v>
      </c>
      <c r="E1120" s="12">
        <v>0.5401007711555494</v>
      </c>
      <c r="F1120" s="12">
        <v>1.2654105808633798</v>
      </c>
      <c r="G1120" s="13" t="s">
        <v>24</v>
      </c>
    </row>
    <row r="1121">
      <c r="A1121" s="11">
        <v>82.1552437831651</v>
      </c>
      <c r="B1121" s="12">
        <v>16.48865326273784</v>
      </c>
      <c r="C1121" s="12">
        <v>55.752332588190114</v>
      </c>
      <c r="D1121" s="12">
        <v>32.46607592144222</v>
      </c>
      <c r="E1121" s="12">
        <v>0.22684716938281838</v>
      </c>
      <c r="F1121" s="12">
        <v>0.8320808763427348</v>
      </c>
      <c r="G1121" s="13" t="s">
        <v>33</v>
      </c>
    </row>
    <row r="1122">
      <c r="A1122" s="11">
        <v>76.25537889556502</v>
      </c>
      <c r="B1122" s="12">
        <v>19.843326984328172</v>
      </c>
      <c r="C1122" s="12">
        <v>51.031406036429956</v>
      </c>
      <c r="D1122" s="12">
        <v>33.779841660504026</v>
      </c>
      <c r="E1122" s="12">
        <v>0.3695091376665389</v>
      </c>
      <c r="F1122" s="12">
        <v>1.064349709520929</v>
      </c>
      <c r="G1122" s="13" t="s">
        <v>32</v>
      </c>
    </row>
    <row r="1123">
      <c r="A1123" s="11">
        <v>103.08814033812197</v>
      </c>
      <c r="B1123" s="12">
        <v>24.355646772250623</v>
      </c>
      <c r="C1123" s="12">
        <v>44.04567386879746</v>
      </c>
      <c r="D1123" s="12">
        <v>33.11713864924582</v>
      </c>
      <c r="E1123" s="12">
        <v>0.5412918245477726</v>
      </c>
      <c r="F1123" s="12">
        <v>1.247440906532362</v>
      </c>
      <c r="G1123" s="13" t="s">
        <v>30</v>
      </c>
    </row>
    <row r="1124">
      <c r="A1124" s="11">
        <v>88.84684549988582</v>
      </c>
      <c r="B1124" s="12">
        <v>17.338587815172872</v>
      </c>
      <c r="C1124" s="12">
        <v>50.34327816055408</v>
      </c>
      <c r="D1124" s="12">
        <v>32.776146554856574</v>
      </c>
      <c r="E1124" s="12">
        <v>0.31646733327586324</v>
      </c>
      <c r="F1124" s="12">
        <v>0.9818290061627136</v>
      </c>
      <c r="G1124" s="13" t="s">
        <v>28</v>
      </c>
    </row>
    <row r="1125">
      <c r="A1125" s="11">
        <v>98.50762436460575</v>
      </c>
      <c r="B1125" s="12">
        <v>17.48231567039039</v>
      </c>
      <c r="C1125" s="12">
        <v>49.42978450335726</v>
      </c>
      <c r="D1125" s="12">
        <v>32.60174828425103</v>
      </c>
      <c r="E1125" s="12">
        <v>0.32750518019765773</v>
      </c>
      <c r="F1125" s="12">
        <v>0.9282744591843344</v>
      </c>
      <c r="G1125" s="13" t="s">
        <v>36</v>
      </c>
    </row>
    <row r="1126">
      <c r="A1126" s="11">
        <v>73.45201164452742</v>
      </c>
      <c r="B1126" s="12">
        <v>24.82684326248217</v>
      </c>
      <c r="C1126" s="12">
        <v>48.62374956265987</v>
      </c>
      <c r="D1126" s="12">
        <v>34.2953543394242</v>
      </c>
      <c r="E1126" s="12">
        <v>0.5131011473528639</v>
      </c>
      <c r="F1126" s="12">
        <v>1.2311734928692357</v>
      </c>
      <c r="G1126" s="13" t="s">
        <v>32</v>
      </c>
    </row>
    <row r="1127">
      <c r="A1127" s="11">
        <v>110.76427075905617</v>
      </c>
      <c r="B1127" s="12">
        <v>17.005077500464257</v>
      </c>
      <c r="C1127" s="12">
        <v>58.221470166292036</v>
      </c>
      <c r="D1127" s="12">
        <v>32.37280806934685</v>
      </c>
      <c r="E1127" s="12">
        <v>0.24570303580858335</v>
      </c>
      <c r="F1127" s="12">
        <v>0.8453610904170782</v>
      </c>
      <c r="G1127" s="13" t="s">
        <v>30</v>
      </c>
    </row>
    <row r="1128">
      <c r="A1128" s="11">
        <v>100.21664202940455</v>
      </c>
      <c r="B1128" s="12">
        <v>25.20672410295035</v>
      </c>
      <c r="C1128" s="12">
        <v>42.335910630600004</v>
      </c>
      <c r="D1128" s="12">
        <v>34.5718115773739</v>
      </c>
      <c r="E1128" s="12">
        <v>0.5788407267535698</v>
      </c>
      <c r="F1128" s="12">
        <v>1.2720274363724438</v>
      </c>
      <c r="G1128" s="13" t="s">
        <v>36</v>
      </c>
    </row>
    <row r="1129">
      <c r="A1129" s="11">
        <v>65.9256812717062</v>
      </c>
      <c r="B1129" s="12">
        <v>21.968165428954254</v>
      </c>
      <c r="C1129" s="12">
        <v>53.64716475715158</v>
      </c>
      <c r="D1129" s="12">
        <v>32.85351515903885</v>
      </c>
      <c r="E1129" s="12">
        <v>0.47279230118814153</v>
      </c>
      <c r="F1129" s="12">
        <v>1.1189486625266776</v>
      </c>
      <c r="G1129" s="13" t="s">
        <v>26</v>
      </c>
    </row>
    <row r="1130">
      <c r="A1130" s="11">
        <v>83.60318388941774</v>
      </c>
      <c r="B1130" s="12">
        <v>20.906317128559476</v>
      </c>
      <c r="C1130" s="12">
        <v>40.57271925864094</v>
      </c>
      <c r="D1130" s="12">
        <v>33.46094788707705</v>
      </c>
      <c r="E1130" s="12">
        <v>0.4351429942281779</v>
      </c>
      <c r="F1130" s="12">
        <v>1.0946410129690252</v>
      </c>
      <c r="G1130" s="13" t="s">
        <v>33</v>
      </c>
    </row>
    <row r="1131">
      <c r="A1131" s="11">
        <v>92.71401183706449</v>
      </c>
      <c r="B1131" s="12">
        <v>23.238567230377356</v>
      </c>
      <c r="C1131" s="12">
        <v>42.30369199516946</v>
      </c>
      <c r="D1131" s="12">
        <v>34.2519701047458</v>
      </c>
      <c r="E1131" s="12">
        <v>0.509134800536965</v>
      </c>
      <c r="F1131" s="12">
        <v>1.3626006942154674</v>
      </c>
      <c r="G1131" s="13" t="s">
        <v>29</v>
      </c>
    </row>
    <row r="1132">
      <c r="A1132" s="11">
        <v>89.02475723283202</v>
      </c>
      <c r="B1132" s="12">
        <v>13.031591088236759</v>
      </c>
      <c r="C1132" s="12">
        <v>65.0750816511779</v>
      </c>
      <c r="D1132" s="12">
        <v>30.291759907284145</v>
      </c>
      <c r="E1132" s="12">
        <v>0.12579023772005998</v>
      </c>
      <c r="F1132" s="12">
        <v>0.764793945877442</v>
      </c>
      <c r="G1132" s="13" t="s">
        <v>33</v>
      </c>
    </row>
    <row r="1133">
      <c r="A1133" s="11">
        <v>73.80730225567228</v>
      </c>
      <c r="B1133" s="12">
        <v>22.83300571570189</v>
      </c>
      <c r="C1133" s="12">
        <v>43.777931871307146</v>
      </c>
      <c r="D1133" s="12">
        <v>32.81741058073287</v>
      </c>
      <c r="E1133" s="12">
        <v>0.4686370921543167</v>
      </c>
      <c r="F1133" s="12">
        <v>1.1433992165832088</v>
      </c>
      <c r="G1133" s="13" t="s">
        <v>27</v>
      </c>
    </row>
    <row r="1134">
      <c r="A1134" s="11">
        <v>82.94417401360155</v>
      </c>
      <c r="B1134" s="12">
        <v>11.97974440963078</v>
      </c>
      <c r="C1134" s="12">
        <v>67.17291147439212</v>
      </c>
      <c r="D1134" s="12">
        <v>30.334637790424228</v>
      </c>
      <c r="E1134" s="12">
        <v>0.11154886407807889</v>
      </c>
      <c r="F1134" s="12">
        <v>0.6249868546154496</v>
      </c>
      <c r="G1134" s="13" t="s">
        <v>33</v>
      </c>
    </row>
    <row r="1135">
      <c r="A1135" s="11">
        <v>79.87590589380697</v>
      </c>
      <c r="B1135" s="12">
        <v>20.63961958423988</v>
      </c>
      <c r="C1135" s="12">
        <v>43.93801292353317</v>
      </c>
      <c r="D1135" s="12">
        <v>33.17209845841162</v>
      </c>
      <c r="E1135" s="12">
        <v>0.39803517739564587</v>
      </c>
      <c r="F1135" s="12">
        <v>0.914301185732658</v>
      </c>
      <c r="G1135" s="13" t="s">
        <v>34</v>
      </c>
    </row>
    <row r="1136">
      <c r="A1136" s="11">
        <v>88.95815375565556</v>
      </c>
      <c r="B1136" s="12">
        <v>15.30461769900716</v>
      </c>
      <c r="C1136" s="12">
        <v>59.775036375871096</v>
      </c>
      <c r="D1136" s="12">
        <v>31.574125269027387</v>
      </c>
      <c r="E1136" s="12">
        <v>0.20352930319275184</v>
      </c>
      <c r="F1136" s="12">
        <v>0.8535864498638817</v>
      </c>
      <c r="G1136" s="13" t="s">
        <v>35</v>
      </c>
    </row>
    <row r="1137">
      <c r="A1137" s="11">
        <v>77.60890871497708</v>
      </c>
      <c r="B1137" s="12">
        <v>16.26469995695258</v>
      </c>
      <c r="C1137" s="12">
        <v>54.3452675196475</v>
      </c>
      <c r="D1137" s="12">
        <v>31.478692254222093</v>
      </c>
      <c r="E1137" s="12">
        <v>0.24413036981523117</v>
      </c>
      <c r="F1137" s="12">
        <v>0.9122218917127407</v>
      </c>
      <c r="G1137" s="13" t="s">
        <v>27</v>
      </c>
    </row>
    <row r="1138">
      <c r="A1138" s="11">
        <v>100.13578761036179</v>
      </c>
      <c r="B1138" s="12">
        <v>24.230944657467038</v>
      </c>
      <c r="C1138" s="12">
        <v>42.63310861827563</v>
      </c>
      <c r="D1138" s="12">
        <v>33.73609966445915</v>
      </c>
      <c r="E1138" s="12">
        <v>0.5708347883823899</v>
      </c>
      <c r="F1138" s="12">
        <v>1.3551080113775495</v>
      </c>
      <c r="G1138" s="13" t="s">
        <v>36</v>
      </c>
    </row>
    <row r="1139">
      <c r="A1139" s="11">
        <v>77.74656686062231</v>
      </c>
      <c r="B1139" s="12">
        <v>15.410512695270565</v>
      </c>
      <c r="C1139" s="12">
        <v>56.820885360957554</v>
      </c>
      <c r="D1139" s="12">
        <v>30.823975048851512</v>
      </c>
      <c r="E1139" s="12">
        <v>0.26023978346476745</v>
      </c>
      <c r="F1139" s="12">
        <v>0.8558430758183848</v>
      </c>
      <c r="G1139" s="13" t="s">
        <v>34</v>
      </c>
    </row>
    <row r="1140">
      <c r="A1140" s="11">
        <v>64.33584156402031</v>
      </c>
      <c r="B1140" s="12">
        <v>17.886596407121637</v>
      </c>
      <c r="C1140" s="12">
        <v>54.31393796714945</v>
      </c>
      <c r="D1140" s="12">
        <v>31.591375210700672</v>
      </c>
      <c r="E1140" s="12">
        <v>0.2894957892275887</v>
      </c>
      <c r="F1140" s="12">
        <v>0.8857033016564632</v>
      </c>
      <c r="G1140" s="13" t="s">
        <v>26</v>
      </c>
    </row>
    <row r="1141">
      <c r="A1141" s="11">
        <v>73.15827026410263</v>
      </c>
      <c r="B1141" s="12">
        <v>25.079045321388474</v>
      </c>
      <c r="C1141" s="12">
        <v>47.896855781545966</v>
      </c>
      <c r="D1141" s="12">
        <v>34.45866791926861</v>
      </c>
      <c r="E1141" s="12">
        <v>0.5483040425193108</v>
      </c>
      <c r="F1141" s="12">
        <v>1.384474688377093</v>
      </c>
      <c r="G1141" s="13" t="s">
        <v>32</v>
      </c>
    </row>
    <row r="1142">
      <c r="A1142" s="11">
        <v>89.79009063395135</v>
      </c>
      <c r="B1142" s="12">
        <v>18.998500838340085</v>
      </c>
      <c r="C1142" s="12">
        <v>43.23743492389695</v>
      </c>
      <c r="D1142" s="12">
        <v>32.41357618223039</v>
      </c>
      <c r="E1142" s="12">
        <v>0.302293478935436</v>
      </c>
      <c r="F1142" s="12">
        <v>0.9552639022699959</v>
      </c>
      <c r="G1142" s="13" t="s">
        <v>35</v>
      </c>
    </row>
    <row r="1143">
      <c r="A1143" s="11">
        <v>78.33236216437648</v>
      </c>
      <c r="B1143" s="12">
        <v>22.846116904682468</v>
      </c>
      <c r="C1143" s="12">
        <v>57.05654642084986</v>
      </c>
      <c r="D1143" s="12">
        <v>32.35356053070249</v>
      </c>
      <c r="E1143" s="12">
        <v>0.4796375901772223</v>
      </c>
      <c r="F1143" s="12">
        <v>1.1959197424068573</v>
      </c>
      <c r="G1143" s="13" t="s">
        <v>27</v>
      </c>
    </row>
    <row r="1144">
      <c r="A1144" s="11">
        <v>74.21617360844138</v>
      </c>
      <c r="B1144" s="12">
        <v>25.48250594888807</v>
      </c>
      <c r="C1144" s="12">
        <v>36.53338736082483</v>
      </c>
      <c r="D1144" s="12">
        <v>35.11024697360045</v>
      </c>
      <c r="E1144" s="12">
        <v>0.6954773521118712</v>
      </c>
      <c r="F1144" s="12">
        <v>1.341545057980213</v>
      </c>
      <c r="G1144" s="13" t="s">
        <v>25</v>
      </c>
    </row>
    <row r="1145">
      <c r="A1145" s="11">
        <v>89.47157046633879</v>
      </c>
      <c r="B1145" s="12">
        <v>18.870838920084655</v>
      </c>
      <c r="C1145" s="12">
        <v>49.10151825375315</v>
      </c>
      <c r="D1145" s="12">
        <v>33.11941820692583</v>
      </c>
      <c r="E1145" s="12">
        <v>0.34796713038787214</v>
      </c>
      <c r="F1145" s="12">
        <v>1.037709756560857</v>
      </c>
      <c r="G1145" s="13" t="s">
        <v>33</v>
      </c>
    </row>
    <row r="1146">
      <c r="A1146" s="11">
        <v>90.82633503970037</v>
      </c>
      <c r="B1146" s="12">
        <v>20.116504198051924</v>
      </c>
      <c r="C1146" s="12">
        <v>45.75560712504153</v>
      </c>
      <c r="D1146" s="12">
        <v>33.50576848499884</v>
      </c>
      <c r="E1146" s="12">
        <v>0.30773918964167657</v>
      </c>
      <c r="F1146" s="12">
        <v>0.9056831085778381</v>
      </c>
      <c r="G1146" s="13" t="s">
        <v>33</v>
      </c>
    </row>
    <row r="1147">
      <c r="A1147" s="11">
        <v>94.56936666382745</v>
      </c>
      <c r="B1147" s="12">
        <v>15.169563260015682</v>
      </c>
      <c r="C1147" s="12">
        <v>59.349561467923834</v>
      </c>
      <c r="D1147" s="12">
        <v>31.678403418158606</v>
      </c>
      <c r="E1147" s="12">
        <v>0.24499775346681535</v>
      </c>
      <c r="F1147" s="12">
        <v>0.7309264687722954</v>
      </c>
      <c r="G1147" s="13" t="s">
        <v>29</v>
      </c>
    </row>
    <row r="1148">
      <c r="A1148" s="11">
        <v>78.44703657192117</v>
      </c>
      <c r="B1148" s="12">
        <v>22.448551146150415</v>
      </c>
      <c r="C1148" s="12">
        <v>41.23885123375819</v>
      </c>
      <c r="D1148" s="12">
        <v>33.09718738360065</v>
      </c>
      <c r="E1148" s="12">
        <v>0.40984059616896584</v>
      </c>
      <c r="F1148" s="12">
        <v>1.1188660022694885</v>
      </c>
      <c r="G1148" s="13" t="s">
        <v>27</v>
      </c>
    </row>
    <row r="1149">
      <c r="A1149" s="11">
        <v>77.38801797546145</v>
      </c>
      <c r="B1149" s="12">
        <v>16.526366962683998</v>
      </c>
      <c r="C1149" s="12">
        <v>61.76234934037349</v>
      </c>
      <c r="D1149" s="12">
        <v>31.435657353864798</v>
      </c>
      <c r="E1149" s="12">
        <v>0.2371530520755075</v>
      </c>
      <c r="F1149" s="12">
        <v>0.7358616624108291</v>
      </c>
      <c r="G1149" s="13" t="s">
        <v>34</v>
      </c>
    </row>
    <row r="1150">
      <c r="A1150" s="11">
        <v>72.58414411131474</v>
      </c>
      <c r="B1150" s="12">
        <v>14.448906870090296</v>
      </c>
      <c r="C1150" s="12">
        <v>61.32084629306322</v>
      </c>
      <c r="D1150" s="12">
        <v>30.425239003979225</v>
      </c>
      <c r="E1150" s="12">
        <v>0.1972895533861804</v>
      </c>
      <c r="F1150" s="12">
        <v>0.7562918324295724</v>
      </c>
      <c r="G1150" s="13" t="s">
        <v>24</v>
      </c>
    </row>
    <row r="1151">
      <c r="A1151" s="11">
        <v>67.83444901022534</v>
      </c>
      <c r="B1151" s="12">
        <v>21.331447858516274</v>
      </c>
      <c r="C1151" s="12">
        <v>56.5136756760449</v>
      </c>
      <c r="D1151" s="12">
        <v>33.130055282113666</v>
      </c>
      <c r="E1151" s="12">
        <v>0.3772964288323526</v>
      </c>
      <c r="F1151" s="12">
        <v>0.9588738783844631</v>
      </c>
      <c r="G1151" s="13" t="s">
        <v>25</v>
      </c>
    </row>
    <row r="1152">
      <c r="A1152" s="11">
        <v>92.59088482114132</v>
      </c>
      <c r="B1152" s="12">
        <v>22.420801409893013</v>
      </c>
      <c r="C1152" s="12">
        <v>44.16350687013102</v>
      </c>
      <c r="D1152" s="12">
        <v>34.12961107572302</v>
      </c>
      <c r="E1152" s="12">
        <v>0.5422703850233976</v>
      </c>
      <c r="F1152" s="12">
        <v>1.2496095101994211</v>
      </c>
      <c r="G1152" s="13" t="s">
        <v>31</v>
      </c>
    </row>
    <row r="1153">
      <c r="A1153" s="11">
        <v>97.65756146788728</v>
      </c>
      <c r="B1153" s="12">
        <v>19.294705842099837</v>
      </c>
      <c r="C1153" s="12">
        <v>45.34138042431117</v>
      </c>
      <c r="D1153" s="12">
        <v>31.37305003634394</v>
      </c>
      <c r="E1153" s="12">
        <v>0.33615976124608554</v>
      </c>
      <c r="F1153" s="12">
        <v>0.9329863876171727</v>
      </c>
      <c r="G1153" s="13" t="s">
        <v>31</v>
      </c>
    </row>
    <row r="1154">
      <c r="A1154" s="11">
        <v>74.45890737600325</v>
      </c>
      <c r="B1154" s="12">
        <v>14.655689368252872</v>
      </c>
      <c r="C1154" s="12">
        <v>54.53503204515103</v>
      </c>
      <c r="D1154" s="12">
        <v>31.448053250359912</v>
      </c>
      <c r="E1154" s="12">
        <v>0.2500614426182358</v>
      </c>
      <c r="F1154" s="12">
        <v>0.7285995800773243</v>
      </c>
      <c r="G1154" s="13" t="s">
        <v>25</v>
      </c>
    </row>
    <row r="1155">
      <c r="A1155" s="11">
        <v>104.14887611152812</v>
      </c>
      <c r="B1155" s="12">
        <v>18.596911783596124</v>
      </c>
      <c r="C1155" s="12">
        <v>46.584387481100656</v>
      </c>
      <c r="D1155" s="12">
        <v>33.22528708991582</v>
      </c>
      <c r="E1155" s="12">
        <v>0.3529490086511756</v>
      </c>
      <c r="F1155" s="12">
        <v>0.9421678463859574</v>
      </c>
      <c r="G1155" s="13" t="s">
        <v>36</v>
      </c>
    </row>
    <row r="1156">
      <c r="A1156" s="11">
        <v>82.400699883657</v>
      </c>
      <c r="B1156" s="12">
        <v>19.633713706473177</v>
      </c>
      <c r="C1156" s="12">
        <v>45.85528617404128</v>
      </c>
      <c r="D1156" s="12">
        <v>33.062745466523204</v>
      </c>
      <c r="E1156" s="12">
        <v>0.3563983722497447</v>
      </c>
      <c r="F1156" s="12">
        <v>1.0458665500310058</v>
      </c>
      <c r="G1156" s="13" t="s">
        <v>35</v>
      </c>
    </row>
    <row r="1157">
      <c r="A1157" s="11">
        <v>94.25203329114726</v>
      </c>
      <c r="B1157" s="12">
        <v>18.40037738366921</v>
      </c>
      <c r="C1157" s="12">
        <v>56.80369575333436</v>
      </c>
      <c r="D1157" s="12">
        <v>32.40488172817269</v>
      </c>
      <c r="E1157" s="12">
        <v>0.3152931770676597</v>
      </c>
      <c r="F1157" s="12">
        <v>1.0901031951719486</v>
      </c>
      <c r="G1157" s="13" t="s">
        <v>28</v>
      </c>
    </row>
    <row r="1158">
      <c r="A1158" s="11">
        <v>85.97473103314124</v>
      </c>
      <c r="B1158" s="12">
        <v>22.670458413130724</v>
      </c>
      <c r="C1158" s="12">
        <v>33.91419925800249</v>
      </c>
      <c r="D1158" s="12">
        <v>33.01509387129241</v>
      </c>
      <c r="E1158" s="12">
        <v>0.5091931038408706</v>
      </c>
      <c r="F1158" s="12">
        <v>1.236847682771557</v>
      </c>
      <c r="G1158" s="13" t="s">
        <v>34</v>
      </c>
    </row>
    <row r="1159">
      <c r="A1159" s="11">
        <v>106.46682458033439</v>
      </c>
      <c r="B1159" s="12">
        <v>18.09259429976663</v>
      </c>
      <c r="C1159" s="12">
        <v>59.941804041183296</v>
      </c>
      <c r="D1159" s="12">
        <v>31.042730663155762</v>
      </c>
      <c r="E1159" s="12">
        <v>0.20654453420302235</v>
      </c>
      <c r="F1159" s="12">
        <v>0.8059807339408359</v>
      </c>
      <c r="G1159" s="13" t="s">
        <v>36</v>
      </c>
    </row>
    <row r="1160">
      <c r="A1160" s="11">
        <v>82.57960761052948</v>
      </c>
      <c r="B1160" s="12">
        <v>17.300731046912958</v>
      </c>
      <c r="C1160" s="12">
        <v>50.95665766458966</v>
      </c>
      <c r="D1160" s="12">
        <v>31.153783327909796</v>
      </c>
      <c r="E1160" s="12">
        <v>0.3757973776248766</v>
      </c>
      <c r="F1160" s="12">
        <v>0.8966918669263877</v>
      </c>
      <c r="G1160" s="13" t="s">
        <v>34</v>
      </c>
    </row>
    <row r="1161">
      <c r="A1161" s="11">
        <v>83.61731242797902</v>
      </c>
      <c r="B1161" s="12">
        <v>17.09006016013014</v>
      </c>
      <c r="C1161" s="12">
        <v>55.11431438206235</v>
      </c>
      <c r="D1161" s="12">
        <v>32.75405735360305</v>
      </c>
      <c r="E1161" s="12">
        <v>0.23867833404876987</v>
      </c>
      <c r="F1161" s="12">
        <v>0.9278994709626323</v>
      </c>
      <c r="G1161" s="13" t="s">
        <v>35</v>
      </c>
    </row>
    <row r="1162">
      <c r="A1162" s="11">
        <v>97.67317920226189</v>
      </c>
      <c r="B1162" s="12">
        <v>16.935493822610646</v>
      </c>
      <c r="C1162" s="12">
        <v>56.95348944177718</v>
      </c>
      <c r="D1162" s="12">
        <v>31.033681708760916</v>
      </c>
      <c r="E1162" s="12">
        <v>0.25726494422561186</v>
      </c>
      <c r="F1162" s="12">
        <v>0.7838467763729864</v>
      </c>
      <c r="G1162" s="13" t="s">
        <v>31</v>
      </c>
    </row>
    <row r="1163">
      <c r="A1163" s="11">
        <v>100.04471235478024</v>
      </c>
      <c r="B1163" s="12">
        <v>18.95811309507061</v>
      </c>
      <c r="C1163" s="12">
        <v>47.28196759567483</v>
      </c>
      <c r="D1163" s="12">
        <v>31.417896433909256</v>
      </c>
      <c r="E1163" s="12">
        <v>0.3959955435678539</v>
      </c>
      <c r="F1163" s="12">
        <v>0.9825715844746756</v>
      </c>
      <c r="G1163" s="13" t="s">
        <v>36</v>
      </c>
    </row>
    <row r="1164">
      <c r="A1164" s="11">
        <v>82.92601742300025</v>
      </c>
      <c r="B1164" s="12">
        <v>20.05805731966104</v>
      </c>
      <c r="C1164" s="12">
        <v>48.66895933567028</v>
      </c>
      <c r="D1164" s="12">
        <v>32.15951774977994</v>
      </c>
      <c r="E1164" s="12">
        <v>0.3270410192494535</v>
      </c>
      <c r="F1164" s="12">
        <v>1.0189578749788661</v>
      </c>
      <c r="G1164" s="13" t="s">
        <v>34</v>
      </c>
    </row>
    <row r="1165">
      <c r="A1165" s="11">
        <v>64.3438621780088</v>
      </c>
      <c r="B1165" s="12">
        <v>12.041212443392883</v>
      </c>
      <c r="C1165" s="12">
        <v>61.559041695686304</v>
      </c>
      <c r="D1165" s="12">
        <v>29.964981845087213</v>
      </c>
      <c r="E1165" s="12">
        <v>0.1868814793492462</v>
      </c>
      <c r="F1165" s="12">
        <v>0.6898162730432766</v>
      </c>
      <c r="G1165" s="13" t="s">
        <v>26</v>
      </c>
    </row>
    <row r="1166">
      <c r="A1166" s="11">
        <v>72.97143014073997</v>
      </c>
      <c r="B1166" s="12">
        <v>24.131673192160797</v>
      </c>
      <c r="C1166" s="12">
        <v>48.069187752860344</v>
      </c>
      <c r="D1166" s="12">
        <v>33.313842172983854</v>
      </c>
      <c r="E1166" s="12">
        <v>0.522976525259986</v>
      </c>
      <c r="F1166" s="12">
        <v>1.3214994866054772</v>
      </c>
      <c r="G1166" s="13" t="s">
        <v>24</v>
      </c>
    </row>
    <row r="1167">
      <c r="A1167" s="11">
        <v>81.30327765777032</v>
      </c>
      <c r="B1167" s="12">
        <v>21.344379749545077</v>
      </c>
      <c r="C1167" s="12">
        <v>52.018995712134924</v>
      </c>
      <c r="D1167" s="12">
        <v>33.96834767019839</v>
      </c>
      <c r="E1167" s="12">
        <v>0.3654579194883229</v>
      </c>
      <c r="F1167" s="12">
        <v>1.0417957937835456</v>
      </c>
      <c r="G1167" s="13" t="s">
        <v>27</v>
      </c>
    </row>
    <row r="1168">
      <c r="A1168" s="11">
        <v>93.64779188991419</v>
      </c>
      <c r="B1168" s="12">
        <v>24.22661172515792</v>
      </c>
      <c r="C1168" s="12">
        <v>28.32785577195371</v>
      </c>
      <c r="D1168" s="12">
        <v>34.80058657815012</v>
      </c>
      <c r="E1168" s="12">
        <v>0.6398755323332564</v>
      </c>
      <c r="F1168" s="12">
        <v>1.2031214458116009</v>
      </c>
      <c r="G1168" s="13" t="s">
        <v>31</v>
      </c>
    </row>
    <row r="1169">
      <c r="A1169" s="11">
        <v>81.3052642750651</v>
      </c>
      <c r="B1169" s="12">
        <v>23.22061945535007</v>
      </c>
      <c r="C1169" s="12">
        <v>51.21088194517153</v>
      </c>
      <c r="D1169" s="12">
        <v>32.489953308613934</v>
      </c>
      <c r="E1169" s="12">
        <v>0.4835903622012066</v>
      </c>
      <c r="F1169" s="12">
        <v>1.1480402748275287</v>
      </c>
      <c r="G1169" s="13" t="s">
        <v>34</v>
      </c>
    </row>
    <row r="1170">
      <c r="A1170" s="11">
        <v>89.2313649569897</v>
      </c>
      <c r="B1170" s="12">
        <v>22.95710609203626</v>
      </c>
      <c r="C1170" s="12">
        <v>38.4664885418661</v>
      </c>
      <c r="D1170" s="12">
        <v>34.681758746891404</v>
      </c>
      <c r="E1170" s="12">
        <v>0.5028474393768948</v>
      </c>
      <c r="F1170" s="12">
        <v>1.1568250402775055</v>
      </c>
      <c r="G1170" s="13" t="s">
        <v>28</v>
      </c>
    </row>
    <row r="1171">
      <c r="A1171" s="11">
        <v>90.82284593777776</v>
      </c>
      <c r="B1171" s="12">
        <v>21.223717879749223</v>
      </c>
      <c r="C1171" s="12">
        <v>43.757007757302134</v>
      </c>
      <c r="D1171" s="12">
        <v>32.82213901768463</v>
      </c>
      <c r="E1171" s="12">
        <v>0.4469417962998776</v>
      </c>
      <c r="F1171" s="12">
        <v>1.0841775373394662</v>
      </c>
      <c r="G1171" s="13" t="s">
        <v>31</v>
      </c>
    </row>
    <row r="1172">
      <c r="A1172" s="11">
        <v>88.62309707760498</v>
      </c>
      <c r="B1172" s="12">
        <v>22.52607394179538</v>
      </c>
      <c r="C1172" s="12">
        <v>40.963757170398196</v>
      </c>
      <c r="D1172" s="12">
        <v>32.42490688170349</v>
      </c>
      <c r="E1172" s="12">
        <v>0.4590234720695607</v>
      </c>
      <c r="F1172" s="12">
        <v>1.1887241657310974</v>
      </c>
      <c r="G1172" s="13" t="s">
        <v>33</v>
      </c>
    </row>
    <row r="1173">
      <c r="A1173" s="11">
        <v>101.69913705048391</v>
      </c>
      <c r="B1173" s="12">
        <v>17.566034099414214</v>
      </c>
      <c r="C1173" s="12">
        <v>49.32650087391734</v>
      </c>
      <c r="D1173" s="12">
        <v>32.11727913741529</v>
      </c>
      <c r="E1173" s="12">
        <v>0.3212287789984445</v>
      </c>
      <c r="F1173" s="12">
        <v>0.949185538423948</v>
      </c>
      <c r="G1173" s="13" t="s">
        <v>29</v>
      </c>
    </row>
    <row r="1174">
      <c r="A1174" s="11">
        <v>83.68149337349315</v>
      </c>
      <c r="B1174" s="12">
        <v>23.449717138586582</v>
      </c>
      <c r="C1174" s="12">
        <v>56.585152693648624</v>
      </c>
      <c r="D1174" s="12">
        <v>33.283658068603714</v>
      </c>
      <c r="E1174" s="12">
        <v>0.4427449554513901</v>
      </c>
      <c r="F1174" s="12">
        <v>1.131372738899151</v>
      </c>
      <c r="G1174" s="13" t="s">
        <v>34</v>
      </c>
    </row>
    <row r="1175">
      <c r="A1175" s="11">
        <v>70.15324169231053</v>
      </c>
      <c r="B1175" s="12">
        <v>14.824404893654746</v>
      </c>
      <c r="C1175" s="12">
        <v>61.8399571433542</v>
      </c>
      <c r="D1175" s="12">
        <v>30.846455086676567</v>
      </c>
      <c r="E1175" s="12">
        <v>0.20022593536284894</v>
      </c>
      <c r="F1175" s="12">
        <v>0.7153010449534196</v>
      </c>
      <c r="G1175" s="13" t="s">
        <v>24</v>
      </c>
    </row>
    <row r="1176">
      <c r="A1176" s="11">
        <v>67.6922228677255</v>
      </c>
      <c r="B1176" s="12">
        <v>16.878838914223294</v>
      </c>
      <c r="C1176" s="12">
        <v>59.48081247955638</v>
      </c>
      <c r="D1176" s="12">
        <v>31.704833470573764</v>
      </c>
      <c r="E1176" s="12">
        <v>0.23473660544481154</v>
      </c>
      <c r="F1176" s="12">
        <v>0.9546419097309308</v>
      </c>
      <c r="G1176" s="13" t="s">
        <v>26</v>
      </c>
    </row>
    <row r="1177">
      <c r="A1177" s="11">
        <v>112.6220907213332</v>
      </c>
      <c r="B1177" s="12">
        <v>19.274236302082063</v>
      </c>
      <c r="C1177" s="12">
        <v>55.23261077248838</v>
      </c>
      <c r="D1177" s="12">
        <v>32.27340199538255</v>
      </c>
      <c r="E1177" s="12">
        <v>0.35313540615187333</v>
      </c>
      <c r="F1177" s="12">
        <v>1.066956371086147</v>
      </c>
      <c r="G1177" s="13" t="s">
        <v>30</v>
      </c>
    </row>
    <row r="1178">
      <c r="A1178" s="11">
        <v>64.54651801777192</v>
      </c>
      <c r="B1178" s="12">
        <v>15.415424310357315</v>
      </c>
      <c r="C1178" s="12">
        <v>60.19123034142756</v>
      </c>
      <c r="D1178" s="12">
        <v>31.12657431462114</v>
      </c>
      <c r="E1178" s="12">
        <v>0.21320143310708556</v>
      </c>
      <c r="F1178" s="12">
        <v>0.90523156540581</v>
      </c>
      <c r="G1178" s="13" t="s">
        <v>26</v>
      </c>
    </row>
    <row r="1179">
      <c r="A1179" s="11">
        <v>73.97332051695628</v>
      </c>
      <c r="B1179" s="12">
        <v>20.474915881591354</v>
      </c>
      <c r="C1179" s="12">
        <v>36.66912879986915</v>
      </c>
      <c r="D1179" s="12">
        <v>32.159713616683874</v>
      </c>
      <c r="E1179" s="12">
        <v>0.4025043882271717</v>
      </c>
      <c r="F1179" s="12">
        <v>1.1689096403726769</v>
      </c>
      <c r="G1179" s="13" t="s">
        <v>27</v>
      </c>
    </row>
    <row r="1180">
      <c r="A1180" s="11">
        <v>74.68380207237475</v>
      </c>
      <c r="B1180" s="12">
        <v>15.070603038050963</v>
      </c>
      <c r="C1180" s="12">
        <v>55.660341699464674</v>
      </c>
      <c r="D1180" s="12">
        <v>32.76702780445102</v>
      </c>
      <c r="E1180" s="12">
        <v>0.24993792385525448</v>
      </c>
      <c r="F1180" s="12">
        <v>0.8155449855662052</v>
      </c>
      <c r="G1180" s="13" t="s">
        <v>27</v>
      </c>
    </row>
    <row r="1181">
      <c r="A1181" s="11">
        <v>74.82013703322886</v>
      </c>
      <c r="B1181" s="12">
        <v>14.013992363674245</v>
      </c>
      <c r="C1181" s="12">
        <v>54.35004508909898</v>
      </c>
      <c r="D1181" s="12">
        <v>30.498901508765236</v>
      </c>
      <c r="E1181" s="12">
        <v>0.29581580125412366</v>
      </c>
      <c r="F1181" s="12">
        <v>0.7058403267723582</v>
      </c>
      <c r="G1181" s="13" t="s">
        <v>32</v>
      </c>
    </row>
    <row r="1182">
      <c r="A1182" s="11">
        <v>80.76471931246952</v>
      </c>
      <c r="B1182" s="12">
        <v>20.71496295207063</v>
      </c>
      <c r="C1182" s="12">
        <v>36.411542795027145</v>
      </c>
      <c r="D1182" s="12">
        <v>32.99814375277129</v>
      </c>
      <c r="E1182" s="12">
        <v>0.4297696550817306</v>
      </c>
      <c r="F1182" s="12">
        <v>1.036413501137475</v>
      </c>
      <c r="G1182" s="13" t="s">
        <v>34</v>
      </c>
    </row>
    <row r="1183">
      <c r="A1183" s="11">
        <v>86.80110796095133</v>
      </c>
      <c r="B1183" s="12">
        <v>11.740805158701367</v>
      </c>
      <c r="C1183" s="12">
        <v>59.47219807801115</v>
      </c>
      <c r="D1183" s="12">
        <v>30.75922535901041</v>
      </c>
      <c r="E1183" s="12">
        <v>0.1641357360216386</v>
      </c>
      <c r="F1183" s="12">
        <v>0.600984290525538</v>
      </c>
      <c r="G1183" s="13" t="s">
        <v>28</v>
      </c>
    </row>
    <row r="1184">
      <c r="A1184" s="11">
        <v>72.81050111710888</v>
      </c>
      <c r="B1184" s="12">
        <v>21.28821284469943</v>
      </c>
      <c r="C1184" s="12">
        <v>36.57934699440051</v>
      </c>
      <c r="D1184" s="12">
        <v>34.28097779276034</v>
      </c>
      <c r="E1184" s="12">
        <v>0.5106404459289781</v>
      </c>
      <c r="F1184" s="12">
        <v>1.2787252233878768</v>
      </c>
      <c r="G1184" s="13" t="s">
        <v>27</v>
      </c>
    </row>
    <row r="1185">
      <c r="A1185" s="11">
        <v>94.07823808871102</v>
      </c>
      <c r="B1185" s="12">
        <v>13.042552190275615</v>
      </c>
      <c r="C1185" s="12">
        <v>55.40367980676433</v>
      </c>
      <c r="D1185" s="12">
        <v>31.728315689011975</v>
      </c>
      <c r="E1185" s="12">
        <v>0.2637804153960003</v>
      </c>
      <c r="F1185" s="12">
        <v>0.8828882757058085</v>
      </c>
      <c r="G1185" s="13" t="s">
        <v>31</v>
      </c>
    </row>
    <row r="1186">
      <c r="A1186" s="11">
        <v>95.01124589203417</v>
      </c>
      <c r="B1186" s="12">
        <v>22.478814491427347</v>
      </c>
      <c r="C1186" s="12">
        <v>43.048630130306925</v>
      </c>
      <c r="D1186" s="12">
        <v>33.565783619057434</v>
      </c>
      <c r="E1186" s="12">
        <v>0.5150744561627917</v>
      </c>
      <c r="F1186" s="12">
        <v>1.36220849524031</v>
      </c>
      <c r="G1186" s="13" t="s">
        <v>31</v>
      </c>
    </row>
    <row r="1187">
      <c r="A1187" s="11">
        <v>106.93405055662339</v>
      </c>
      <c r="B1187" s="12">
        <v>12.959814322647228</v>
      </c>
      <c r="C1187" s="12">
        <v>59.51439297627416</v>
      </c>
      <c r="D1187" s="12">
        <v>30.2078311088003</v>
      </c>
      <c r="E1187" s="12">
        <v>0.16493147492650378</v>
      </c>
      <c r="F1187" s="12">
        <v>0.7382062061811654</v>
      </c>
      <c r="G1187" s="13" t="s">
        <v>36</v>
      </c>
    </row>
    <row r="1188">
      <c r="A1188" s="11">
        <v>96.31339183713293</v>
      </c>
      <c r="B1188" s="12">
        <v>19.934311920416526</v>
      </c>
      <c r="C1188" s="12">
        <v>53.2320088569462</v>
      </c>
      <c r="D1188" s="12">
        <v>33.72156095461462</v>
      </c>
      <c r="E1188" s="12">
        <v>0.37330306124928314</v>
      </c>
      <c r="F1188" s="12">
        <v>0.9343919353335719</v>
      </c>
      <c r="G1188" s="13" t="s">
        <v>29</v>
      </c>
    </row>
    <row r="1189">
      <c r="A1189" s="11">
        <v>77.34744487957599</v>
      </c>
      <c r="B1189" s="12">
        <v>18.98947829915624</v>
      </c>
      <c r="C1189" s="12">
        <v>51.57924879278896</v>
      </c>
      <c r="D1189" s="12">
        <v>32.39630427620105</v>
      </c>
      <c r="E1189" s="12">
        <v>0.34161033893597326</v>
      </c>
      <c r="F1189" s="12">
        <v>0.9038962047452144</v>
      </c>
      <c r="G1189" s="13" t="s">
        <v>32</v>
      </c>
    </row>
    <row r="1190">
      <c r="A1190" s="11">
        <v>80.3957741014552</v>
      </c>
      <c r="B1190" s="12">
        <v>20.761104474808352</v>
      </c>
      <c r="C1190" s="12">
        <v>47.36738940318195</v>
      </c>
      <c r="D1190" s="12">
        <v>32.6763122705717</v>
      </c>
      <c r="E1190" s="12">
        <v>0.37275406074777384</v>
      </c>
      <c r="F1190" s="12">
        <v>0.9611792674808809</v>
      </c>
      <c r="G1190" s="13" t="s">
        <v>34</v>
      </c>
    </row>
    <row r="1191">
      <c r="A1191" s="11">
        <v>81.58989939994828</v>
      </c>
      <c r="B1191" s="12">
        <v>18.62845606636586</v>
      </c>
      <c r="C1191" s="12">
        <v>48.36143845427097</v>
      </c>
      <c r="D1191" s="12">
        <v>33.49676418884535</v>
      </c>
      <c r="E1191" s="12">
        <v>0.3766116849177681</v>
      </c>
      <c r="F1191" s="12">
        <v>0.9315907997848467</v>
      </c>
      <c r="G1191" s="13" t="s">
        <v>27</v>
      </c>
    </row>
    <row r="1192">
      <c r="A1192" s="11">
        <v>72.79085859032361</v>
      </c>
      <c r="B1192" s="12">
        <v>21.62222786354662</v>
      </c>
      <c r="C1192" s="12">
        <v>51.15182869734174</v>
      </c>
      <c r="D1192" s="12">
        <v>32.27299749181482</v>
      </c>
      <c r="E1192" s="12">
        <v>0.40788134108288576</v>
      </c>
      <c r="F1192" s="12">
        <v>1.1277337807505632</v>
      </c>
      <c r="G1192" s="13" t="s">
        <v>27</v>
      </c>
    </row>
    <row r="1193">
      <c r="A1193" s="11">
        <v>107.15533832500435</v>
      </c>
      <c r="B1193" s="12">
        <v>17.981756355607665</v>
      </c>
      <c r="C1193" s="12">
        <v>59.413489487485535</v>
      </c>
      <c r="D1193" s="12">
        <v>31.847753179112324</v>
      </c>
      <c r="E1193" s="12">
        <v>0.28314638904817446</v>
      </c>
      <c r="F1193" s="12">
        <v>0.8458112627720065</v>
      </c>
      <c r="G1193" s="13" t="s">
        <v>30</v>
      </c>
    </row>
    <row r="1194">
      <c r="A1194" s="11">
        <v>71.16590117274932</v>
      </c>
      <c r="B1194" s="12">
        <v>22.709738240856158</v>
      </c>
      <c r="C1194" s="12">
        <v>55.21063857207731</v>
      </c>
      <c r="D1194" s="12">
        <v>32.660271308084404</v>
      </c>
      <c r="E1194" s="12">
        <v>0.44514482594529653</v>
      </c>
      <c r="F1194" s="12">
        <v>1.1027844467091255</v>
      </c>
      <c r="G1194" s="13" t="s">
        <v>25</v>
      </c>
    </row>
    <row r="1195">
      <c r="A1195" s="11">
        <v>73.32226087307012</v>
      </c>
      <c r="B1195" s="12">
        <v>21.565975607521946</v>
      </c>
      <c r="C1195" s="12">
        <v>49.735603679645536</v>
      </c>
      <c r="D1195" s="12">
        <v>33.43831568805085</v>
      </c>
      <c r="E1195" s="12">
        <v>0.36137235684563346</v>
      </c>
      <c r="F1195" s="12">
        <v>1.0397132457759677</v>
      </c>
      <c r="G1195" s="13" t="s">
        <v>24</v>
      </c>
    </row>
    <row r="1196">
      <c r="A1196" s="11">
        <v>81.51703074343361</v>
      </c>
      <c r="B1196" s="12">
        <v>20.88345002456324</v>
      </c>
      <c r="C1196" s="12">
        <v>43.654358828838724</v>
      </c>
      <c r="D1196" s="12">
        <v>33.65599281571358</v>
      </c>
      <c r="E1196" s="12">
        <v>0.4985539431888625</v>
      </c>
      <c r="F1196" s="12">
        <v>1.092489027197955</v>
      </c>
      <c r="G1196" s="13" t="s">
        <v>27</v>
      </c>
    </row>
    <row r="1197">
      <c r="A1197" s="11">
        <v>70.10525850387553</v>
      </c>
      <c r="B1197" s="12">
        <v>25.819294200300547</v>
      </c>
      <c r="C1197" s="12">
        <v>44.54194988519427</v>
      </c>
      <c r="D1197" s="12">
        <v>33.046999584167736</v>
      </c>
      <c r="E1197" s="12">
        <v>0.5160760936086636</v>
      </c>
      <c r="F1197" s="12">
        <v>1.3589423851263085</v>
      </c>
      <c r="G1197" s="13" t="s">
        <v>25</v>
      </c>
    </row>
    <row r="1198">
      <c r="A1198" s="11">
        <v>74.0230194472425</v>
      </c>
      <c r="B1198" s="12">
        <v>22.021453932330033</v>
      </c>
      <c r="C1198" s="12">
        <v>40.779364394908015</v>
      </c>
      <c r="D1198" s="12">
        <v>32.7909119175552</v>
      </c>
      <c r="E1198" s="12">
        <v>0.456348144984342</v>
      </c>
      <c r="F1198" s="12">
        <v>1.0761889657750348</v>
      </c>
      <c r="G1198" s="13" t="s">
        <v>27</v>
      </c>
    </row>
    <row r="1199">
      <c r="A1199" s="11">
        <v>89.70086698731242</v>
      </c>
      <c r="B1199" s="12">
        <v>13.379249994233286</v>
      </c>
      <c r="C1199" s="12">
        <v>62.75031660792417</v>
      </c>
      <c r="D1199" s="12">
        <v>31.240706192251917</v>
      </c>
      <c r="E1199" s="12">
        <v>0.2139503125091512</v>
      </c>
      <c r="F1199" s="12">
        <v>0.7458285657030957</v>
      </c>
      <c r="G1199" s="13" t="s">
        <v>31</v>
      </c>
    </row>
    <row r="1200">
      <c r="A1200" s="11">
        <v>59.23637581428835</v>
      </c>
      <c r="B1200" s="12">
        <v>24.87394931884745</v>
      </c>
      <c r="C1200" s="12">
        <v>35.955215852865344</v>
      </c>
      <c r="D1200" s="12">
        <v>35.53682131589915</v>
      </c>
      <c r="E1200" s="12">
        <v>0.6654528138197259</v>
      </c>
      <c r="F1200" s="12">
        <v>1.2134619079331475</v>
      </c>
      <c r="G1200" s="13" t="s">
        <v>26</v>
      </c>
    </row>
    <row r="1201">
      <c r="A1201" s="11">
        <v>100.34206175501976</v>
      </c>
      <c r="B1201" s="12">
        <v>15.070072121143992</v>
      </c>
      <c r="C1201" s="12">
        <v>52.079175999886274</v>
      </c>
      <c r="D1201" s="12">
        <v>31.161432766564964</v>
      </c>
      <c r="E1201" s="12">
        <v>0.2216970161949757</v>
      </c>
      <c r="F1201" s="12">
        <v>0.910563613416837</v>
      </c>
      <c r="G1201" s="13" t="s">
        <v>36</v>
      </c>
    </row>
    <row r="1202">
      <c r="A1202" s="11">
        <v>92.24531406353178</v>
      </c>
      <c r="B1202" s="12">
        <v>22.26687407278554</v>
      </c>
      <c r="C1202" s="12">
        <v>44.70442288270019</v>
      </c>
      <c r="D1202" s="12">
        <v>34.95601360614262</v>
      </c>
      <c r="E1202" s="12">
        <v>0.5002284854609287</v>
      </c>
      <c r="F1202" s="12">
        <v>1.2306407502450334</v>
      </c>
      <c r="G1202" s="13" t="s">
        <v>29</v>
      </c>
    </row>
    <row r="1203">
      <c r="A1203" s="11">
        <v>105.97513104230151</v>
      </c>
      <c r="B1203" s="12">
        <v>22.474840541509405</v>
      </c>
      <c r="C1203" s="12">
        <v>39.86544176594737</v>
      </c>
      <c r="D1203" s="12">
        <v>34.27889820038697</v>
      </c>
      <c r="E1203" s="12">
        <v>0.5451379436280261</v>
      </c>
      <c r="F1203" s="12">
        <v>1.2993220130119991</v>
      </c>
      <c r="G1203" s="13" t="s">
        <v>30</v>
      </c>
    </row>
    <row r="1204">
      <c r="A1204" s="11">
        <v>93.41522691074374</v>
      </c>
      <c r="B1204" s="12">
        <v>16.244505070004486</v>
      </c>
      <c r="C1204" s="12">
        <v>63.86534266029584</v>
      </c>
      <c r="D1204" s="12">
        <v>32.11655731780316</v>
      </c>
      <c r="E1204" s="12">
        <v>0.30039625147349724</v>
      </c>
      <c r="F1204" s="12">
        <v>0.8293681455636329</v>
      </c>
      <c r="G1204" s="13" t="s">
        <v>28</v>
      </c>
    </row>
    <row r="1205">
      <c r="A1205" s="11">
        <v>80.74692495779748</v>
      </c>
      <c r="B1205" s="12">
        <v>22.23936306192497</v>
      </c>
      <c r="C1205" s="12">
        <v>36.36888581726795</v>
      </c>
      <c r="D1205" s="12">
        <v>33.23730605731876</v>
      </c>
      <c r="E1205" s="12">
        <v>0.5542637592846819</v>
      </c>
      <c r="F1205" s="12">
        <v>1.205756111861635</v>
      </c>
      <c r="G1205" s="13" t="s">
        <v>27</v>
      </c>
    </row>
    <row r="1206">
      <c r="A1206" s="11">
        <v>95.71291478885068</v>
      </c>
      <c r="B1206" s="12">
        <v>19.612044519971082</v>
      </c>
      <c r="C1206" s="12">
        <v>37.13997637217755</v>
      </c>
      <c r="D1206" s="12">
        <v>32.07140337450364</v>
      </c>
      <c r="E1206" s="12">
        <v>0.4189266608336376</v>
      </c>
      <c r="F1206" s="12">
        <v>1.156863271013097</v>
      </c>
      <c r="G1206" s="13" t="s">
        <v>29</v>
      </c>
    </row>
    <row r="1207">
      <c r="A1207" s="11">
        <v>59.98057163502112</v>
      </c>
      <c r="B1207" s="12">
        <v>18.712071145520124</v>
      </c>
      <c r="C1207" s="12">
        <v>58.774470620099734</v>
      </c>
      <c r="D1207" s="12">
        <v>32.498909043579616</v>
      </c>
      <c r="E1207" s="12">
        <v>0.37678291615026727</v>
      </c>
      <c r="F1207" s="12">
        <v>0.9643084502295555</v>
      </c>
      <c r="G1207" s="13" t="s">
        <v>26</v>
      </c>
    </row>
    <row r="1208">
      <c r="A1208" s="11">
        <v>88.73765823929978</v>
      </c>
      <c r="B1208" s="12">
        <v>14.344103690356398</v>
      </c>
      <c r="C1208" s="12">
        <v>55.025252010768654</v>
      </c>
      <c r="D1208" s="12">
        <v>30.000612237452835</v>
      </c>
      <c r="E1208" s="12">
        <v>0.2456364928947703</v>
      </c>
      <c r="F1208" s="12">
        <v>0.7875880303228655</v>
      </c>
      <c r="G1208" s="13" t="s">
        <v>35</v>
      </c>
    </row>
    <row r="1209">
      <c r="A1209" s="11">
        <v>79.32097003929947</v>
      </c>
      <c r="B1209" s="12">
        <v>17.577597422518494</v>
      </c>
      <c r="C1209" s="12">
        <v>56.11713676157561</v>
      </c>
      <c r="D1209" s="12">
        <v>32.8906719185151</v>
      </c>
      <c r="E1209" s="12">
        <v>0.2620798980065153</v>
      </c>
      <c r="F1209" s="12">
        <v>0.8418425289404488</v>
      </c>
      <c r="G1209" s="13" t="s">
        <v>34</v>
      </c>
    </row>
    <row r="1210">
      <c r="A1210" s="11">
        <v>97.14312680139142</v>
      </c>
      <c r="B1210" s="12">
        <v>23.5293587820125</v>
      </c>
      <c r="C1210" s="12">
        <v>35.52497117897172</v>
      </c>
      <c r="D1210" s="12">
        <v>34.7982491836098</v>
      </c>
      <c r="E1210" s="12">
        <v>0.5316325912220371</v>
      </c>
      <c r="F1210" s="12">
        <v>1.2922336573146624</v>
      </c>
      <c r="G1210" s="13" t="s">
        <v>31</v>
      </c>
    </row>
    <row r="1211">
      <c r="A1211" s="11">
        <v>105.90120444552136</v>
      </c>
      <c r="B1211" s="12">
        <v>20.763660325712255</v>
      </c>
      <c r="C1211" s="12">
        <v>55.61650282024496</v>
      </c>
      <c r="D1211" s="12">
        <v>33.37951442539501</v>
      </c>
      <c r="E1211" s="12">
        <v>0.44799272743178725</v>
      </c>
      <c r="F1211" s="12">
        <v>1.1568320218703316</v>
      </c>
      <c r="G1211" s="13" t="s">
        <v>36</v>
      </c>
    </row>
    <row r="1212">
      <c r="A1212" s="11">
        <v>96.75226480959603</v>
      </c>
      <c r="B1212" s="12">
        <v>21.054383400150414</v>
      </c>
      <c r="C1212" s="12">
        <v>53.71224720552455</v>
      </c>
      <c r="D1212" s="12">
        <v>32.513189053687405</v>
      </c>
      <c r="E1212" s="12">
        <v>0.36590368051358524</v>
      </c>
      <c r="F1212" s="12">
        <v>0.918850715968833</v>
      </c>
      <c r="G1212" s="13" t="s">
        <v>31</v>
      </c>
    </row>
    <row r="1213">
      <c r="A1213" s="11">
        <v>67.72725398908551</v>
      </c>
      <c r="B1213" s="12">
        <v>15.626605476371815</v>
      </c>
      <c r="C1213" s="12">
        <v>51.50937109921187</v>
      </c>
      <c r="D1213" s="12">
        <v>32.7039313911996</v>
      </c>
      <c r="E1213" s="12">
        <v>0.27337502906207556</v>
      </c>
      <c r="F1213" s="12">
        <v>0.9795254162264411</v>
      </c>
      <c r="G1213" s="13" t="s">
        <v>25</v>
      </c>
    </row>
    <row r="1214">
      <c r="A1214" s="11">
        <v>87.36904988475804</v>
      </c>
      <c r="B1214" s="12">
        <v>22.282165597425912</v>
      </c>
      <c r="C1214" s="12">
        <v>40.387471743610426</v>
      </c>
      <c r="D1214" s="12">
        <v>32.721902939950766</v>
      </c>
      <c r="E1214" s="12">
        <v>0.415646971162791</v>
      </c>
      <c r="F1214" s="12">
        <v>1.142086501984107</v>
      </c>
      <c r="G1214" s="13" t="s">
        <v>28</v>
      </c>
    </row>
    <row r="1215">
      <c r="A1215" s="11">
        <v>79.66701250129219</v>
      </c>
      <c r="B1215" s="12">
        <v>22.34809184945507</v>
      </c>
      <c r="C1215" s="12">
        <v>36.40004592058355</v>
      </c>
      <c r="D1215" s="12">
        <v>34.92405906555143</v>
      </c>
      <c r="E1215" s="12">
        <v>0.5971662116447223</v>
      </c>
      <c r="F1215" s="12">
        <v>1.1570004301076815</v>
      </c>
      <c r="G1215" s="13" t="s">
        <v>34</v>
      </c>
    </row>
    <row r="1216">
      <c r="A1216" s="11">
        <v>103.0080404790393</v>
      </c>
      <c r="B1216" s="12">
        <v>25.807006385865474</v>
      </c>
      <c r="C1216" s="12">
        <v>34.13938122430185</v>
      </c>
      <c r="D1216" s="12">
        <v>34.24821965949597</v>
      </c>
      <c r="E1216" s="12">
        <v>0.6467806881761959</v>
      </c>
      <c r="F1216" s="12">
        <v>1.3125687160129638</v>
      </c>
      <c r="G1216" s="13" t="s">
        <v>30</v>
      </c>
    </row>
    <row r="1217">
      <c r="A1217" s="11">
        <v>85.28293372465015</v>
      </c>
      <c r="B1217" s="12">
        <v>24.264123282860808</v>
      </c>
      <c r="C1217" s="12">
        <v>47.81262589180102</v>
      </c>
      <c r="D1217" s="12">
        <v>33.848566150161226</v>
      </c>
      <c r="E1217" s="12">
        <v>0.5140109703495547</v>
      </c>
      <c r="F1217" s="12">
        <v>1.346848967962599</v>
      </c>
      <c r="G1217" s="13" t="s">
        <v>35</v>
      </c>
    </row>
    <row r="1218">
      <c r="A1218" s="11">
        <v>86.33279302488108</v>
      </c>
      <c r="B1218" s="12">
        <v>18.283772237221648</v>
      </c>
      <c r="C1218" s="12">
        <v>57.107681912931646</v>
      </c>
      <c r="D1218" s="12">
        <v>31.308272499023612</v>
      </c>
      <c r="E1218" s="12">
        <v>0.21217144541848823</v>
      </c>
      <c r="F1218" s="12">
        <v>0.8753037462908986</v>
      </c>
      <c r="G1218" s="13" t="s">
        <v>33</v>
      </c>
    </row>
    <row r="1219">
      <c r="A1219" s="11">
        <v>97.74412817125874</v>
      </c>
      <c r="B1219" s="12">
        <v>17.720564362457953</v>
      </c>
      <c r="C1219" s="12">
        <v>60.33229497778384</v>
      </c>
      <c r="D1219" s="12">
        <v>32.766420777460034</v>
      </c>
      <c r="E1219" s="12">
        <v>0.2776188598642378</v>
      </c>
      <c r="F1219" s="12">
        <v>0.9935208316241367</v>
      </c>
      <c r="G1219" s="13" t="s">
        <v>31</v>
      </c>
    </row>
    <row r="1220">
      <c r="A1220" s="11">
        <v>72.7616934894141</v>
      </c>
      <c r="B1220" s="12">
        <v>25.71474146292404</v>
      </c>
      <c r="C1220" s="12">
        <v>45.862182767267726</v>
      </c>
      <c r="D1220" s="12">
        <v>33.83780256693014</v>
      </c>
      <c r="E1220" s="12">
        <v>0.5382847263589594</v>
      </c>
      <c r="F1220" s="12">
        <v>1.3424869419047132</v>
      </c>
      <c r="G1220" s="13" t="s">
        <v>25</v>
      </c>
    </row>
    <row r="1221">
      <c r="A1221" s="11">
        <v>90.82817878932134</v>
      </c>
      <c r="B1221" s="12">
        <v>15.791607047109242</v>
      </c>
      <c r="C1221" s="12">
        <v>56.17707743772721</v>
      </c>
      <c r="D1221" s="12">
        <v>31.3472007958078</v>
      </c>
      <c r="E1221" s="12">
        <v>0.23119011605889458</v>
      </c>
      <c r="F1221" s="12">
        <v>0.8313613717135124</v>
      </c>
      <c r="G1221" s="13" t="s">
        <v>33</v>
      </c>
    </row>
    <row r="1222">
      <c r="A1222" s="11">
        <v>105.61487602540646</v>
      </c>
      <c r="B1222" s="12">
        <v>18.872953834795425</v>
      </c>
      <c r="C1222" s="12">
        <v>56.9090044902954</v>
      </c>
      <c r="D1222" s="12">
        <v>33.67440415801012</v>
      </c>
      <c r="E1222" s="12">
        <v>0.3278019904355255</v>
      </c>
      <c r="F1222" s="12">
        <v>1.0744213547047279</v>
      </c>
      <c r="G1222" s="13" t="s">
        <v>36</v>
      </c>
    </row>
    <row r="1223">
      <c r="A1223" s="11">
        <v>73.86636848197594</v>
      </c>
      <c r="B1223" s="12">
        <v>19.1570172628763</v>
      </c>
      <c r="C1223" s="12">
        <v>58.866699281841036</v>
      </c>
      <c r="D1223" s="12">
        <v>32.14900031076452</v>
      </c>
      <c r="E1223" s="12">
        <v>0.2963245955655885</v>
      </c>
      <c r="F1223" s="12">
        <v>0.8154871924377495</v>
      </c>
      <c r="G1223" s="13" t="s">
        <v>27</v>
      </c>
    </row>
    <row r="1224">
      <c r="A1224" s="11">
        <v>84.39537380619078</v>
      </c>
      <c r="B1224" s="12">
        <v>24.25095283039896</v>
      </c>
      <c r="C1224" s="12">
        <v>36.41894503471241</v>
      </c>
      <c r="D1224" s="12">
        <v>35.67111300990463</v>
      </c>
      <c r="E1224" s="12">
        <v>0.6015342766183105</v>
      </c>
      <c r="F1224" s="12">
        <v>1.3175058709317</v>
      </c>
      <c r="G1224" s="13" t="s">
        <v>33</v>
      </c>
    </row>
    <row r="1225">
      <c r="A1225" s="11">
        <v>103.84567463557555</v>
      </c>
      <c r="B1225" s="12">
        <v>18.520556223975632</v>
      </c>
      <c r="C1225" s="12">
        <v>62.87648366103226</v>
      </c>
      <c r="D1225" s="12">
        <v>32.34321979876763</v>
      </c>
      <c r="E1225" s="12">
        <v>0.21518558442201396</v>
      </c>
      <c r="F1225" s="12">
        <v>0.8613626920283306</v>
      </c>
      <c r="G1225" s="13" t="s">
        <v>30</v>
      </c>
    </row>
    <row r="1226">
      <c r="A1226" s="11">
        <v>72.78430487460143</v>
      </c>
      <c r="B1226" s="12">
        <v>20.614491777407952</v>
      </c>
      <c r="C1226" s="12">
        <v>39.51250109072326</v>
      </c>
      <c r="D1226" s="12">
        <v>32.493161781315195</v>
      </c>
      <c r="E1226" s="12">
        <v>0.4293604053050274</v>
      </c>
      <c r="F1226" s="12">
        <v>1.0988037910690776</v>
      </c>
      <c r="G1226" s="13" t="s">
        <v>25</v>
      </c>
    </row>
    <row r="1227">
      <c r="A1227" s="11">
        <v>81.86028526190495</v>
      </c>
      <c r="B1227" s="12">
        <v>22.63838680650157</v>
      </c>
      <c r="C1227" s="12">
        <v>40.71326186567223</v>
      </c>
      <c r="D1227" s="12">
        <v>33.26693990741717</v>
      </c>
      <c r="E1227" s="12">
        <v>0.5793929856406104</v>
      </c>
      <c r="F1227" s="12">
        <v>1.1899018003070085</v>
      </c>
      <c r="G1227" s="13" t="s">
        <v>34</v>
      </c>
    </row>
    <row r="1228">
      <c r="A1228" s="11">
        <v>90.05293214695283</v>
      </c>
      <c r="B1228" s="12">
        <v>19.54109189083294</v>
      </c>
      <c r="C1228" s="12">
        <v>51.65263095552109</v>
      </c>
      <c r="D1228" s="12">
        <v>33.6112086662504</v>
      </c>
      <c r="E1228" s="12">
        <v>0.35015007931996595</v>
      </c>
      <c r="F1228" s="12">
        <v>1.013983785483828</v>
      </c>
      <c r="G1228" s="13" t="s">
        <v>35</v>
      </c>
    </row>
    <row r="1229">
      <c r="A1229" s="11">
        <v>72.96432129270909</v>
      </c>
      <c r="B1229" s="12">
        <v>13.347701388868945</v>
      </c>
      <c r="C1229" s="12">
        <v>66.06497850666562</v>
      </c>
      <c r="D1229" s="12">
        <v>30.763743082012653</v>
      </c>
      <c r="E1229" s="12">
        <v>0.16374943402283584</v>
      </c>
      <c r="F1229" s="12">
        <v>0.6288811875735152</v>
      </c>
      <c r="G1229" s="13" t="s">
        <v>27</v>
      </c>
    </row>
    <row r="1230">
      <c r="A1230" s="11">
        <v>60.62919517479566</v>
      </c>
      <c r="B1230" s="12">
        <v>16.924666648671415</v>
      </c>
      <c r="C1230" s="12">
        <v>60.86863159612973</v>
      </c>
      <c r="D1230" s="12">
        <v>30.19759005710796</v>
      </c>
      <c r="E1230" s="12">
        <v>0.2844839652018083</v>
      </c>
      <c r="F1230" s="12">
        <v>0.7540076941940869</v>
      </c>
      <c r="G1230" s="13" t="s">
        <v>26</v>
      </c>
    </row>
    <row r="1231">
      <c r="A1231" s="11">
        <v>93.13190969359442</v>
      </c>
      <c r="B1231" s="12">
        <v>18.539900909346944</v>
      </c>
      <c r="C1231" s="12">
        <v>60.80015656109694</v>
      </c>
      <c r="D1231" s="12">
        <v>31.271599455433734</v>
      </c>
      <c r="E1231" s="12">
        <v>0.293847503120023</v>
      </c>
      <c r="F1231" s="12">
        <v>0.8932963716737842</v>
      </c>
      <c r="G1231" s="13" t="s">
        <v>31</v>
      </c>
    </row>
    <row r="1232">
      <c r="A1232" s="11">
        <v>93.68446675937133</v>
      </c>
      <c r="B1232" s="12">
        <v>23.083696702011853</v>
      </c>
      <c r="C1232" s="12">
        <v>47.29722569950749</v>
      </c>
      <c r="D1232" s="12">
        <v>34.63410948501124</v>
      </c>
      <c r="E1232" s="12">
        <v>0.5828015362597393</v>
      </c>
      <c r="F1232" s="12">
        <v>1.3835183320003257</v>
      </c>
      <c r="G1232" s="13" t="s">
        <v>29</v>
      </c>
    </row>
    <row r="1233">
      <c r="A1233" s="11">
        <v>71.55299756530047</v>
      </c>
      <c r="B1233" s="12">
        <v>21.96956924427162</v>
      </c>
      <c r="C1233" s="12">
        <v>58.27806186963874</v>
      </c>
      <c r="D1233" s="12">
        <v>32.84184079653269</v>
      </c>
      <c r="E1233" s="12">
        <v>0.4629572613050302</v>
      </c>
      <c r="F1233" s="12">
        <v>1.0650286707263847</v>
      </c>
      <c r="G1233" s="13" t="s">
        <v>25</v>
      </c>
    </row>
    <row r="1234">
      <c r="A1234" s="11">
        <v>89.41571035225677</v>
      </c>
      <c r="B1234" s="12">
        <v>23.63803990507715</v>
      </c>
      <c r="C1234" s="12">
        <v>32.17116971362196</v>
      </c>
      <c r="D1234" s="12">
        <v>34.058753945881875</v>
      </c>
      <c r="E1234" s="12">
        <v>0.6833034075927309</v>
      </c>
      <c r="F1234" s="12">
        <v>1.3512763128691134</v>
      </c>
      <c r="G1234" s="13" t="s">
        <v>31</v>
      </c>
    </row>
    <row r="1235">
      <c r="A1235" s="11">
        <v>75.61187740241564</v>
      </c>
      <c r="B1235" s="12">
        <v>22.852878984732353</v>
      </c>
      <c r="C1235" s="12">
        <v>37.23189213896597</v>
      </c>
      <c r="D1235" s="12">
        <v>32.08764848454923</v>
      </c>
      <c r="E1235" s="12">
        <v>0.40661643727404306</v>
      </c>
      <c r="F1235" s="12">
        <v>1.0019510881137088</v>
      </c>
      <c r="G1235" s="13" t="s">
        <v>32</v>
      </c>
    </row>
    <row r="1236">
      <c r="A1236" s="11">
        <v>73.68305836482803</v>
      </c>
      <c r="B1236" s="12">
        <v>18.597311290174954</v>
      </c>
      <c r="C1236" s="12">
        <v>52.35862165726792</v>
      </c>
      <c r="D1236" s="12">
        <v>31.753981350944155</v>
      </c>
      <c r="E1236" s="12">
        <v>0.23798068604325476</v>
      </c>
      <c r="F1236" s="12">
        <v>0.9241529610152668</v>
      </c>
      <c r="G1236" s="13" t="s">
        <v>24</v>
      </c>
    </row>
    <row r="1237">
      <c r="A1237" s="11">
        <v>76.49503045200169</v>
      </c>
      <c r="B1237" s="12">
        <v>25.672094991396186</v>
      </c>
      <c r="C1237" s="12">
        <v>48.36852169100977</v>
      </c>
      <c r="D1237" s="12">
        <v>34.10644738036082</v>
      </c>
      <c r="E1237" s="12">
        <v>0.5526800371735204</v>
      </c>
      <c r="F1237" s="12">
        <v>1.2426433147902953</v>
      </c>
      <c r="G1237" s="13" t="s">
        <v>34</v>
      </c>
    </row>
    <row r="1238">
      <c r="A1238" s="11">
        <v>75.72347100159757</v>
      </c>
      <c r="B1238" s="12">
        <v>25.073261718702774</v>
      </c>
      <c r="C1238" s="12">
        <v>43.96170308102648</v>
      </c>
      <c r="D1238" s="12">
        <v>33.6815488187155</v>
      </c>
      <c r="E1238" s="12">
        <v>0.5875746485785296</v>
      </c>
      <c r="F1238" s="12">
        <v>1.2881767282244068</v>
      </c>
      <c r="G1238" s="13" t="s">
        <v>24</v>
      </c>
    </row>
    <row r="1239">
      <c r="A1239" s="11">
        <v>74.99664637763496</v>
      </c>
      <c r="B1239" s="12">
        <v>19.31415899061908</v>
      </c>
      <c r="C1239" s="12">
        <v>42.65838903565923</v>
      </c>
      <c r="D1239" s="12">
        <v>31.121959995956047</v>
      </c>
      <c r="E1239" s="12">
        <v>0.3300918109795497</v>
      </c>
      <c r="F1239" s="12">
        <v>0.9275926251207358</v>
      </c>
      <c r="G1239" s="13" t="s">
        <v>25</v>
      </c>
    </row>
    <row r="1240">
      <c r="A1240" s="11">
        <v>104.6042341511922</v>
      </c>
      <c r="B1240" s="12">
        <v>25.693641686263096</v>
      </c>
      <c r="C1240" s="12">
        <v>39.57989526161813</v>
      </c>
      <c r="D1240" s="12">
        <v>33.600207966274695</v>
      </c>
      <c r="E1240" s="12">
        <v>0.5646835629614337</v>
      </c>
      <c r="F1240" s="12">
        <v>1.2531490904968707</v>
      </c>
      <c r="G1240" s="13" t="s">
        <v>30</v>
      </c>
    </row>
    <row r="1241">
      <c r="A1241" s="11">
        <v>66.43127203703695</v>
      </c>
      <c r="B1241" s="12">
        <v>21.041105651210806</v>
      </c>
      <c r="C1241" s="12">
        <v>40.343409525872644</v>
      </c>
      <c r="D1241" s="12">
        <v>34.65351233125644</v>
      </c>
      <c r="E1241" s="12">
        <v>0.5991234512297788</v>
      </c>
      <c r="F1241" s="12">
        <v>1.2516362454833057</v>
      </c>
      <c r="G1241" s="13" t="s">
        <v>25</v>
      </c>
    </row>
    <row r="1242">
      <c r="A1242" s="11">
        <v>73.11848260763833</v>
      </c>
      <c r="B1242" s="12">
        <v>24.222052441781567</v>
      </c>
      <c r="C1242" s="12">
        <v>40.54914555533092</v>
      </c>
      <c r="D1242" s="12">
        <v>34.996178954394324</v>
      </c>
      <c r="E1242" s="12">
        <v>0.5927897027919318</v>
      </c>
      <c r="F1242" s="12">
        <v>1.2847121347584332</v>
      </c>
      <c r="G1242" s="13" t="s">
        <v>32</v>
      </c>
    </row>
    <row r="1243">
      <c r="A1243" s="11">
        <v>60.97702855414922</v>
      </c>
      <c r="B1243" s="12">
        <v>12.790930292049158</v>
      </c>
      <c r="C1243" s="12">
        <v>63.15097861232371</v>
      </c>
      <c r="D1243" s="12">
        <v>29.928820280704848</v>
      </c>
      <c r="E1243" s="12">
        <v>0.1683394282591303</v>
      </c>
      <c r="F1243" s="12">
        <v>0.7940851275433284</v>
      </c>
      <c r="G1243" s="13" t="s">
        <v>26</v>
      </c>
    </row>
    <row r="1244">
      <c r="A1244" s="11">
        <v>89.0778364892476</v>
      </c>
      <c r="B1244" s="12">
        <v>15.206172035981298</v>
      </c>
      <c r="C1244" s="12">
        <v>60.85309642336192</v>
      </c>
      <c r="D1244" s="12">
        <v>30.576587151284887</v>
      </c>
      <c r="E1244" s="12">
        <v>0.2434014166120981</v>
      </c>
      <c r="F1244" s="12">
        <v>0.7259102232096397</v>
      </c>
      <c r="G1244" s="13" t="s">
        <v>31</v>
      </c>
    </row>
    <row r="1245">
      <c r="A1245" s="11">
        <v>63.769449885003695</v>
      </c>
      <c r="B1245" s="12">
        <v>16.474657318161913</v>
      </c>
      <c r="C1245" s="12">
        <v>56.65609171456276</v>
      </c>
      <c r="D1245" s="12">
        <v>30.779503072012496</v>
      </c>
      <c r="E1245" s="12">
        <v>0.29755748626259015</v>
      </c>
      <c r="F1245" s="12">
        <v>0.7692158969713836</v>
      </c>
      <c r="G1245" s="13" t="s">
        <v>26</v>
      </c>
    </row>
    <row r="1246">
      <c r="A1246" s="11">
        <v>99.95002162514857</v>
      </c>
      <c r="B1246" s="12">
        <v>14.876908297338044</v>
      </c>
      <c r="C1246" s="12">
        <v>56.19720413869775</v>
      </c>
      <c r="D1246" s="12">
        <v>31.918705195986078</v>
      </c>
      <c r="E1246" s="12">
        <v>0.25607750930340084</v>
      </c>
      <c r="F1246" s="12">
        <v>0.8688117145717003</v>
      </c>
      <c r="G1246" s="13" t="s">
        <v>36</v>
      </c>
    </row>
    <row r="1247">
      <c r="A1247" s="11">
        <v>91.81127449731868</v>
      </c>
      <c r="B1247" s="12">
        <v>13.366405698131707</v>
      </c>
      <c r="C1247" s="12">
        <v>54.67547157479867</v>
      </c>
      <c r="D1247" s="12">
        <v>30.944797011150232</v>
      </c>
      <c r="E1247" s="12">
        <v>0.24152879953759548</v>
      </c>
      <c r="F1247" s="12">
        <v>0.8055108281894185</v>
      </c>
      <c r="G1247" s="13" t="s">
        <v>28</v>
      </c>
    </row>
    <row r="1248">
      <c r="A1248" s="11">
        <v>108.95362306655326</v>
      </c>
      <c r="B1248" s="12">
        <v>20.2573710501731</v>
      </c>
      <c r="C1248" s="12">
        <v>42.82443530930857</v>
      </c>
      <c r="D1248" s="12">
        <v>33.65984212469253</v>
      </c>
      <c r="E1248" s="12">
        <v>0.41067187516956505</v>
      </c>
      <c r="F1248" s="12">
        <v>1.0083394441127063</v>
      </c>
      <c r="G1248" s="13" t="s">
        <v>30</v>
      </c>
    </row>
    <row r="1249">
      <c r="A1249" s="11">
        <v>75.57972866868575</v>
      </c>
      <c r="B1249" s="12">
        <v>24.038362435136634</v>
      </c>
      <c r="C1249" s="12">
        <v>37.90777741917003</v>
      </c>
      <c r="D1249" s="12">
        <v>33.38845408258527</v>
      </c>
      <c r="E1249" s="12">
        <v>0.5699611427228932</v>
      </c>
      <c r="F1249" s="12">
        <v>1.1301721449773212</v>
      </c>
      <c r="G1249" s="13" t="s">
        <v>32</v>
      </c>
    </row>
    <row r="1250">
      <c r="A1250" s="11">
        <v>91.89580479731566</v>
      </c>
      <c r="B1250" s="12">
        <v>11.829489558078798</v>
      </c>
      <c r="C1250" s="12">
        <v>62.5737571684076</v>
      </c>
      <c r="D1250" s="12">
        <v>30.51226640390505</v>
      </c>
      <c r="E1250" s="12">
        <v>0.1381154603916412</v>
      </c>
      <c r="F1250" s="12">
        <v>0.7209210952628776</v>
      </c>
      <c r="G1250" s="13" t="s">
        <v>33</v>
      </c>
    </row>
    <row r="1251">
      <c r="A1251" s="11">
        <v>89.07846532191633</v>
      </c>
      <c r="B1251" s="12">
        <v>17.794425073551906</v>
      </c>
      <c r="C1251" s="12">
        <v>49.55908898257214</v>
      </c>
      <c r="D1251" s="12">
        <v>32.5179361360411</v>
      </c>
      <c r="E1251" s="12">
        <v>0.3489198661925442</v>
      </c>
      <c r="F1251" s="12">
        <v>0.9171698702271106</v>
      </c>
      <c r="G1251" s="13" t="s">
        <v>31</v>
      </c>
    </row>
    <row r="1252">
      <c r="A1252" s="11">
        <v>89.96605438214486</v>
      </c>
      <c r="B1252" s="12">
        <v>16.526525092968598</v>
      </c>
      <c r="C1252" s="12">
        <v>55.13702410960353</v>
      </c>
      <c r="D1252" s="12">
        <v>31.584090006608726</v>
      </c>
      <c r="E1252" s="12">
        <v>0.23741289308032296</v>
      </c>
      <c r="F1252" s="12">
        <v>0.9288571728775005</v>
      </c>
      <c r="G1252" s="13" t="s">
        <v>33</v>
      </c>
    </row>
    <row r="1253">
      <c r="A1253" s="11">
        <v>88.13118085908067</v>
      </c>
      <c r="B1253" s="12">
        <v>17.990002566124588</v>
      </c>
      <c r="C1253" s="12">
        <v>54.625824244444196</v>
      </c>
      <c r="D1253" s="12">
        <v>30.97633474414271</v>
      </c>
      <c r="E1253" s="12">
        <v>0.2936937068814409</v>
      </c>
      <c r="F1253" s="12">
        <v>0.8916597354662501</v>
      </c>
      <c r="G1253" s="13" t="s">
        <v>33</v>
      </c>
    </row>
    <row r="1254">
      <c r="A1254" s="11">
        <v>76.53016302863897</v>
      </c>
      <c r="B1254" s="12">
        <v>16.713055563502945</v>
      </c>
      <c r="C1254" s="12">
        <v>43.80961541163672</v>
      </c>
      <c r="D1254" s="12">
        <v>31.70128051629277</v>
      </c>
      <c r="E1254" s="12">
        <v>0.3308076282377215</v>
      </c>
      <c r="F1254" s="12">
        <v>0.8594865090079474</v>
      </c>
      <c r="G1254" s="13" t="s">
        <v>34</v>
      </c>
    </row>
    <row r="1255">
      <c r="A1255" s="11">
        <v>75.73898225270148</v>
      </c>
      <c r="B1255" s="12">
        <v>25.3387364758964</v>
      </c>
      <c r="C1255" s="12">
        <v>36.96718160741221</v>
      </c>
      <c r="D1255" s="12">
        <v>35.62978572743003</v>
      </c>
      <c r="E1255" s="12">
        <v>0.6000970197701654</v>
      </c>
      <c r="F1255" s="12">
        <v>1.3884116594908535</v>
      </c>
      <c r="G1255" s="13" t="s">
        <v>24</v>
      </c>
    </row>
    <row r="1256">
      <c r="A1256" s="11">
        <v>85.76037464276078</v>
      </c>
      <c r="B1256" s="12">
        <v>21.68413976860886</v>
      </c>
      <c r="C1256" s="12">
        <v>55.765087545555275</v>
      </c>
      <c r="D1256" s="12">
        <v>33.409864841007966</v>
      </c>
      <c r="E1256" s="12">
        <v>0.4863598436533372</v>
      </c>
      <c r="F1256" s="12">
        <v>1.11150124580371</v>
      </c>
      <c r="G1256" s="13" t="s">
        <v>35</v>
      </c>
    </row>
    <row r="1257">
      <c r="A1257" s="11">
        <v>90.27113068810645</v>
      </c>
      <c r="B1257" s="12">
        <v>15.209876011937858</v>
      </c>
      <c r="C1257" s="12">
        <v>57.81150856668512</v>
      </c>
      <c r="D1257" s="12">
        <v>30.45158456677191</v>
      </c>
      <c r="E1257" s="12">
        <v>0.24015069644313516</v>
      </c>
      <c r="F1257" s="12">
        <v>0.8824287230227501</v>
      </c>
      <c r="G1257" s="13" t="s">
        <v>31</v>
      </c>
    </row>
    <row r="1258">
      <c r="A1258" s="11">
        <v>64.15283196089538</v>
      </c>
      <c r="B1258" s="12">
        <v>17.62871693287799</v>
      </c>
      <c r="C1258" s="12">
        <v>47.1801592258084</v>
      </c>
      <c r="D1258" s="12">
        <v>33.374136929659215</v>
      </c>
      <c r="E1258" s="12">
        <v>0.3941458405679112</v>
      </c>
      <c r="F1258" s="12">
        <v>1.0774462540114833</v>
      </c>
      <c r="G1258" s="13" t="s">
        <v>26</v>
      </c>
    </row>
    <row r="1259">
      <c r="A1259" s="11">
        <v>76.732338671253</v>
      </c>
      <c r="B1259" s="12">
        <v>15.485358607353763</v>
      </c>
      <c r="C1259" s="12">
        <v>61.33731166488968</v>
      </c>
      <c r="D1259" s="12">
        <v>31.945074151682334</v>
      </c>
      <c r="E1259" s="12">
        <v>0.2184574091368814</v>
      </c>
      <c r="F1259" s="12">
        <v>0.7698429810573311</v>
      </c>
      <c r="G1259" s="13" t="s">
        <v>34</v>
      </c>
    </row>
    <row r="1260">
      <c r="A1260" s="11">
        <v>112.99122683638976</v>
      </c>
      <c r="B1260" s="12">
        <v>17.587758573091342</v>
      </c>
      <c r="C1260" s="12">
        <v>59.71582943090121</v>
      </c>
      <c r="D1260" s="12">
        <v>31.29074335092641</v>
      </c>
      <c r="E1260" s="12">
        <v>0.25429785799917337</v>
      </c>
      <c r="F1260" s="12">
        <v>0.9229767888286896</v>
      </c>
      <c r="G1260" s="13" t="s">
        <v>30</v>
      </c>
    </row>
    <row r="1261">
      <c r="A1261" s="11">
        <v>60.10910483021932</v>
      </c>
      <c r="B1261" s="12">
        <v>15.808486785716946</v>
      </c>
      <c r="C1261" s="12">
        <v>60.28783713948711</v>
      </c>
      <c r="D1261" s="12">
        <v>30.56824577773243</v>
      </c>
      <c r="E1261" s="12">
        <v>0.2407415330788127</v>
      </c>
      <c r="F1261" s="12">
        <v>0.7282070609594267</v>
      </c>
      <c r="G1261" s="13" t="s">
        <v>26</v>
      </c>
    </row>
    <row r="1262">
      <c r="A1262" s="11">
        <v>89.39135529075963</v>
      </c>
      <c r="B1262" s="12">
        <v>16.386681974570447</v>
      </c>
      <c r="C1262" s="12">
        <v>44.901850767651844</v>
      </c>
      <c r="D1262" s="12">
        <v>31.055592917019602</v>
      </c>
      <c r="E1262" s="12">
        <v>0.3054548625505017</v>
      </c>
      <c r="F1262" s="12">
        <v>0.9244132351991355</v>
      </c>
      <c r="G1262" s="13" t="s">
        <v>28</v>
      </c>
    </row>
    <row r="1263">
      <c r="A1263" s="11">
        <v>89.25867820093856</v>
      </c>
      <c r="B1263" s="12">
        <v>20.61408381683957</v>
      </c>
      <c r="C1263" s="12">
        <v>46.962406226601296</v>
      </c>
      <c r="D1263" s="12">
        <v>32.12269635675922</v>
      </c>
      <c r="E1263" s="12">
        <v>0.34840189099658847</v>
      </c>
      <c r="F1263" s="12">
        <v>1.0573407452688228</v>
      </c>
      <c r="G1263" s="13" t="s">
        <v>35</v>
      </c>
    </row>
    <row r="1264">
      <c r="A1264" s="11">
        <v>85.38668552670653</v>
      </c>
      <c r="B1264" s="12">
        <v>20.58795484501075</v>
      </c>
      <c r="C1264" s="12">
        <v>50.00990173037251</v>
      </c>
      <c r="D1264" s="12">
        <v>33.62757661365747</v>
      </c>
      <c r="E1264" s="12">
        <v>0.31893756565888687</v>
      </c>
      <c r="F1264" s="12">
        <v>1.0542185821956853</v>
      </c>
      <c r="G1264" s="13" t="s">
        <v>28</v>
      </c>
    </row>
    <row r="1265">
      <c r="A1265" s="11">
        <v>89.5393841635742</v>
      </c>
      <c r="B1265" s="12">
        <v>19.343337706859707</v>
      </c>
      <c r="C1265" s="12">
        <v>39.528374097645596</v>
      </c>
      <c r="D1265" s="12">
        <v>33.32819827610616</v>
      </c>
      <c r="E1265" s="12">
        <v>0.43902988378567626</v>
      </c>
      <c r="F1265" s="12">
        <v>1.1529486057463374</v>
      </c>
      <c r="G1265" s="13" t="s">
        <v>28</v>
      </c>
    </row>
    <row r="1266">
      <c r="A1266" s="11">
        <v>100.67799437819151</v>
      </c>
      <c r="B1266" s="12">
        <v>21.010080258923868</v>
      </c>
      <c r="C1266" s="12">
        <v>51.82664582381648</v>
      </c>
      <c r="D1266" s="12">
        <v>32.238290119389866</v>
      </c>
      <c r="E1266" s="12">
        <v>0.4321331806401717</v>
      </c>
      <c r="F1266" s="12">
        <v>1.1700527860154362</v>
      </c>
      <c r="G1266" s="13" t="s">
        <v>36</v>
      </c>
    </row>
    <row r="1267">
      <c r="A1267" s="11">
        <v>97.61875120314808</v>
      </c>
      <c r="B1267" s="12">
        <v>14.437837939824053</v>
      </c>
      <c r="C1267" s="12">
        <v>55.471337322338016</v>
      </c>
      <c r="D1267" s="12">
        <v>30.68299221033984</v>
      </c>
      <c r="E1267" s="12">
        <v>0.27824338145584254</v>
      </c>
      <c r="F1267" s="12">
        <v>0.8314302910495993</v>
      </c>
      <c r="G1267" s="13" t="s">
        <v>29</v>
      </c>
    </row>
    <row r="1268">
      <c r="A1268" s="11">
        <v>82.16473068552914</v>
      </c>
      <c r="B1268" s="12">
        <v>12.172155741908481</v>
      </c>
      <c r="C1268" s="12">
        <v>67.29869691280179</v>
      </c>
      <c r="D1268" s="12">
        <v>30.739782871494352</v>
      </c>
      <c r="E1268" s="12">
        <v>0.17992524352585454</v>
      </c>
      <c r="F1268" s="12">
        <v>0.700974035496059</v>
      </c>
      <c r="G1268" s="13" t="s">
        <v>35</v>
      </c>
    </row>
    <row r="1269">
      <c r="A1269" s="11">
        <v>96.02092159479629</v>
      </c>
      <c r="B1269" s="12">
        <v>17.36174669773841</v>
      </c>
      <c r="C1269" s="12">
        <v>52.610936914092974</v>
      </c>
      <c r="D1269" s="12">
        <v>31.3515819777528</v>
      </c>
      <c r="E1269" s="12">
        <v>0.23250649710264626</v>
      </c>
      <c r="F1269" s="12">
        <v>0.8699173926097484</v>
      </c>
      <c r="G1269" s="13" t="s">
        <v>31</v>
      </c>
    </row>
    <row r="1270">
      <c r="A1270" s="11">
        <v>66.60242602704886</v>
      </c>
      <c r="B1270" s="12">
        <v>24.09035185085863</v>
      </c>
      <c r="C1270" s="12">
        <v>38.92083794002385</v>
      </c>
      <c r="D1270" s="12">
        <v>33.93351167678223</v>
      </c>
      <c r="E1270" s="12">
        <v>0.5750359446156927</v>
      </c>
      <c r="F1270" s="12">
        <v>1.2812302183476851</v>
      </c>
      <c r="G1270" s="13" t="s">
        <v>26</v>
      </c>
    </row>
    <row r="1271">
      <c r="A1271" s="11">
        <v>78.02820751724992</v>
      </c>
      <c r="B1271" s="12">
        <v>17.866268997478663</v>
      </c>
      <c r="C1271" s="12">
        <v>56.8244161668757</v>
      </c>
      <c r="D1271" s="12">
        <v>32.15012726745509</v>
      </c>
      <c r="E1271" s="12">
        <v>0.22453880568512677</v>
      </c>
      <c r="F1271" s="12">
        <v>0.8929727122284276</v>
      </c>
      <c r="G1271" s="13" t="s">
        <v>34</v>
      </c>
    </row>
    <row r="1272">
      <c r="A1272" s="11">
        <v>94.99583055741246</v>
      </c>
      <c r="B1272" s="12">
        <v>21.17786841039257</v>
      </c>
      <c r="C1272" s="12">
        <v>39.736437464024526</v>
      </c>
      <c r="D1272" s="12">
        <v>33.685110365633804</v>
      </c>
      <c r="E1272" s="12">
        <v>0.4507358196842454</v>
      </c>
      <c r="F1272" s="12">
        <v>1.108110083918526</v>
      </c>
      <c r="G1272" s="13" t="s">
        <v>29</v>
      </c>
    </row>
    <row r="1273">
      <c r="A1273" s="11">
        <v>75.73064935920108</v>
      </c>
      <c r="B1273" s="12">
        <v>13.396761479094042</v>
      </c>
      <c r="C1273" s="12">
        <v>58.21541760463642</v>
      </c>
      <c r="D1273" s="12">
        <v>30.919569339669508</v>
      </c>
      <c r="E1273" s="12">
        <v>0.2552183209232724</v>
      </c>
      <c r="F1273" s="12">
        <v>0.7970870160882525</v>
      </c>
      <c r="G1273" s="13" t="s">
        <v>32</v>
      </c>
    </row>
    <row r="1274">
      <c r="A1274" s="11">
        <v>85.35440079842898</v>
      </c>
      <c r="B1274" s="12">
        <v>18.64959942551126</v>
      </c>
      <c r="C1274" s="12">
        <v>54.330887648590426</v>
      </c>
      <c r="D1274" s="12">
        <v>33.03450231326023</v>
      </c>
      <c r="E1274" s="12">
        <v>0.39380689420316034</v>
      </c>
      <c r="F1274" s="12">
        <v>1.0988228394125876</v>
      </c>
      <c r="G1274" s="13" t="s">
        <v>28</v>
      </c>
    </row>
    <row r="1275">
      <c r="A1275" s="11">
        <v>76.17555005838345</v>
      </c>
      <c r="B1275" s="12">
        <v>13.922592445903696</v>
      </c>
      <c r="C1275" s="12">
        <v>61.62294162310677</v>
      </c>
      <c r="D1275" s="12">
        <v>31.674715231410946</v>
      </c>
      <c r="E1275" s="12">
        <v>0.2103672029742817</v>
      </c>
      <c r="F1275" s="12">
        <v>0.8047377466101978</v>
      </c>
      <c r="G1275" s="13" t="s">
        <v>34</v>
      </c>
    </row>
    <row r="1276">
      <c r="A1276" s="11">
        <v>70.82443190838872</v>
      </c>
      <c r="B1276" s="12">
        <v>22.935779359925178</v>
      </c>
      <c r="C1276" s="12">
        <v>36.79731499710072</v>
      </c>
      <c r="D1276" s="12">
        <v>33.9237317144953</v>
      </c>
      <c r="E1276" s="12">
        <v>0.42434505743905415</v>
      </c>
      <c r="F1276" s="12">
        <v>1.0987927177381576</v>
      </c>
      <c r="G1276" s="13" t="s">
        <v>24</v>
      </c>
    </row>
    <row r="1277">
      <c r="A1277" s="11">
        <v>74.71597405062803</v>
      </c>
      <c r="B1277" s="12">
        <v>16.07840393613068</v>
      </c>
      <c r="C1277" s="12">
        <v>57.17286681804034</v>
      </c>
      <c r="D1277" s="12">
        <v>31.161228212917237</v>
      </c>
      <c r="E1277" s="12">
        <v>0.20335653523162667</v>
      </c>
      <c r="F1277" s="12">
        <v>0.8580916354218013</v>
      </c>
      <c r="G1277" s="13" t="s">
        <v>32</v>
      </c>
    </row>
    <row r="1278">
      <c r="A1278" s="11">
        <v>86.99592311769354</v>
      </c>
      <c r="B1278" s="12">
        <v>16.35670293839767</v>
      </c>
      <c r="C1278" s="12">
        <v>53.567303109272395</v>
      </c>
      <c r="D1278" s="12">
        <v>30.68137676989049</v>
      </c>
      <c r="E1278" s="12">
        <v>0.21775111150123308</v>
      </c>
      <c r="F1278" s="12">
        <v>0.709661578482586</v>
      </c>
      <c r="G1278" s="13" t="s">
        <v>33</v>
      </c>
    </row>
    <row r="1279">
      <c r="A1279" s="11">
        <v>95.45911313461013</v>
      </c>
      <c r="B1279" s="12">
        <v>18.44037799868685</v>
      </c>
      <c r="C1279" s="12">
        <v>43.026070195317864</v>
      </c>
      <c r="D1279" s="12">
        <v>32.89064968784569</v>
      </c>
      <c r="E1279" s="12">
        <v>0.31001802081947805</v>
      </c>
      <c r="F1279" s="12">
        <v>0.9533213465716686</v>
      </c>
      <c r="G1279" s="13" t="s">
        <v>29</v>
      </c>
    </row>
    <row r="1280">
      <c r="A1280" s="11">
        <v>89.29381153775452</v>
      </c>
      <c r="B1280" s="12">
        <v>25.957108914703486</v>
      </c>
      <c r="C1280" s="12">
        <v>39.612688386257865</v>
      </c>
      <c r="D1280" s="12">
        <v>33.14948530730892</v>
      </c>
      <c r="E1280" s="12">
        <v>0.5590847046703113</v>
      </c>
      <c r="F1280" s="12">
        <v>1.3223831395340189</v>
      </c>
      <c r="G1280" s="13" t="s">
        <v>33</v>
      </c>
    </row>
    <row r="1281">
      <c r="A1281" s="11">
        <v>74.99451506630697</v>
      </c>
      <c r="B1281" s="12">
        <v>19.682631527680886</v>
      </c>
      <c r="C1281" s="12">
        <v>43.97337222026571</v>
      </c>
      <c r="D1281" s="12">
        <v>33.68629451240085</v>
      </c>
      <c r="E1281" s="12">
        <v>0.35991009352356534</v>
      </c>
      <c r="F1281" s="12">
        <v>0.9629730175834499</v>
      </c>
      <c r="G1281" s="13" t="s">
        <v>24</v>
      </c>
    </row>
    <row r="1282">
      <c r="A1282" s="11">
        <v>93.14040950659721</v>
      </c>
      <c r="B1282" s="12">
        <v>24.260406578656863</v>
      </c>
      <c r="C1282" s="12">
        <v>40.87865432646471</v>
      </c>
      <c r="D1282" s="12">
        <v>33.97484665778725</v>
      </c>
      <c r="E1282" s="12">
        <v>0.5662507467997</v>
      </c>
      <c r="F1282" s="12">
        <v>1.2748875905307264</v>
      </c>
      <c r="G1282" s="13" t="s">
        <v>29</v>
      </c>
    </row>
    <row r="1283">
      <c r="A1283" s="11">
        <v>84.81694869014235</v>
      </c>
      <c r="B1283" s="12">
        <v>15.489619359663712</v>
      </c>
      <c r="C1283" s="12">
        <v>55.3749277935439</v>
      </c>
      <c r="D1283" s="12">
        <v>31.37144005136368</v>
      </c>
      <c r="E1283" s="12">
        <v>0.22561992161419767</v>
      </c>
      <c r="F1283" s="12">
        <v>0.7570000727635103</v>
      </c>
      <c r="G1283" s="13" t="s">
        <v>33</v>
      </c>
    </row>
    <row r="1284">
      <c r="A1284" s="11">
        <v>69.26286908943544</v>
      </c>
      <c r="B1284" s="12">
        <v>17.15850574329792</v>
      </c>
      <c r="C1284" s="12">
        <v>63.100619135031906</v>
      </c>
      <c r="D1284" s="12">
        <v>32.80053093270855</v>
      </c>
      <c r="E1284" s="12">
        <v>0.2264543873671434</v>
      </c>
      <c r="F1284" s="12">
        <v>0.8238398414472562</v>
      </c>
      <c r="G1284" s="13" t="s">
        <v>32</v>
      </c>
    </row>
    <row r="1285">
      <c r="A1285" s="11">
        <v>89.68391376281485</v>
      </c>
      <c r="B1285" s="12">
        <v>24.225560725491672</v>
      </c>
      <c r="C1285" s="12">
        <v>35.85315715854221</v>
      </c>
      <c r="D1285" s="12">
        <v>34.858251009824244</v>
      </c>
      <c r="E1285" s="12">
        <v>0.5316202189395983</v>
      </c>
      <c r="F1285" s="12">
        <v>1.102225793778375</v>
      </c>
      <c r="G1285" s="13" t="s">
        <v>35</v>
      </c>
    </row>
    <row r="1286">
      <c r="A1286" s="11">
        <v>83.76666627015037</v>
      </c>
      <c r="B1286" s="12">
        <v>25.643991333212767</v>
      </c>
      <c r="C1286" s="12">
        <v>32.24132098880701</v>
      </c>
      <c r="D1286" s="12">
        <v>34.10669689528105</v>
      </c>
      <c r="E1286" s="12">
        <v>0.651260901534281</v>
      </c>
      <c r="F1286" s="12">
        <v>1.2980795760619355</v>
      </c>
      <c r="G1286" s="13" t="s">
        <v>34</v>
      </c>
    </row>
    <row r="1287">
      <c r="A1287" s="11">
        <v>84.85450852121724</v>
      </c>
      <c r="B1287" s="12">
        <v>21.829082901458687</v>
      </c>
      <c r="C1287" s="12">
        <v>47.74301364430737</v>
      </c>
      <c r="D1287" s="12">
        <v>32.725175660120605</v>
      </c>
      <c r="E1287" s="12">
        <v>0.3074319954539063</v>
      </c>
      <c r="F1287" s="12">
        <v>1.0624970875984334</v>
      </c>
      <c r="G1287" s="13" t="s">
        <v>33</v>
      </c>
    </row>
    <row r="1288">
      <c r="A1288" s="11">
        <v>96.96009118497844</v>
      </c>
      <c r="B1288" s="12">
        <v>21.12167454744856</v>
      </c>
      <c r="C1288" s="12">
        <v>50.66978786719726</v>
      </c>
      <c r="D1288" s="12">
        <v>32.513642042874345</v>
      </c>
      <c r="E1288" s="12">
        <v>0.43975261545902866</v>
      </c>
      <c r="F1288" s="12">
        <v>1.1626112318230513</v>
      </c>
      <c r="G1288" s="13" t="s">
        <v>29</v>
      </c>
    </row>
    <row r="1289">
      <c r="A1289" s="11">
        <v>104.19180003415133</v>
      </c>
      <c r="B1289" s="12">
        <v>16.120651890922755</v>
      </c>
      <c r="C1289" s="12">
        <v>51.60670860544278</v>
      </c>
      <c r="D1289" s="12">
        <v>32.85718797908548</v>
      </c>
      <c r="E1289" s="12">
        <v>0.3717252463920115</v>
      </c>
      <c r="F1289" s="12">
        <v>0.933150955886942</v>
      </c>
      <c r="G1289" s="13" t="s">
        <v>36</v>
      </c>
    </row>
    <row r="1290">
      <c r="A1290" s="11">
        <v>99.35842524554617</v>
      </c>
      <c r="B1290" s="12">
        <v>12.17255358515839</v>
      </c>
      <c r="C1290" s="12">
        <v>66.55658450747814</v>
      </c>
      <c r="D1290" s="12">
        <v>30.258147372298914</v>
      </c>
      <c r="E1290" s="12">
        <v>0.11108307998490868</v>
      </c>
      <c r="F1290" s="12">
        <v>0.6948277785515748</v>
      </c>
      <c r="G1290" s="13" t="s">
        <v>36</v>
      </c>
    </row>
    <row r="1291">
      <c r="A1291" s="11">
        <v>73.57854122782854</v>
      </c>
      <c r="B1291" s="12">
        <v>19.15458905834154</v>
      </c>
      <c r="C1291" s="12">
        <v>54.06359561892419</v>
      </c>
      <c r="D1291" s="12">
        <v>31.10356975478026</v>
      </c>
      <c r="E1291" s="12">
        <v>0.25767099032913704</v>
      </c>
      <c r="F1291" s="12">
        <v>0.8972674491059168</v>
      </c>
      <c r="G1291" s="13" t="s">
        <v>32</v>
      </c>
    </row>
    <row r="1292">
      <c r="A1292" s="11">
        <v>98.68905509985485</v>
      </c>
      <c r="B1292" s="12">
        <v>11.513834804215225</v>
      </c>
      <c r="C1292" s="12">
        <v>67.60210004035818</v>
      </c>
      <c r="D1292" s="12">
        <v>30.100807530465552</v>
      </c>
      <c r="E1292" s="12">
        <v>0.15812232329117765</v>
      </c>
      <c r="F1292" s="12">
        <v>0.6904487572155367</v>
      </c>
      <c r="G1292" s="13" t="s">
        <v>36</v>
      </c>
    </row>
    <row r="1293">
      <c r="A1293" s="11">
        <v>92.25577706435237</v>
      </c>
      <c r="B1293" s="12">
        <v>22.451711407758708</v>
      </c>
      <c r="C1293" s="12">
        <v>36.107640167228524</v>
      </c>
      <c r="D1293" s="12">
        <v>32.699498563648454</v>
      </c>
      <c r="E1293" s="12">
        <v>0.4253641254789159</v>
      </c>
      <c r="F1293" s="12">
        <v>1.089285423507801</v>
      </c>
      <c r="G1293" s="13" t="s">
        <v>29</v>
      </c>
    </row>
    <row r="1294">
      <c r="A1294" s="11">
        <v>81.33555701842769</v>
      </c>
      <c r="B1294" s="12">
        <v>14.195317483062063</v>
      </c>
      <c r="C1294" s="12">
        <v>61.62519633532649</v>
      </c>
      <c r="D1294" s="12">
        <v>30.46293846373829</v>
      </c>
      <c r="E1294" s="12">
        <v>0.12939874436872198</v>
      </c>
      <c r="F1294" s="12">
        <v>0.660001113241783</v>
      </c>
      <c r="G1294" s="13" t="s">
        <v>27</v>
      </c>
    </row>
    <row r="1295">
      <c r="A1295" s="11">
        <v>86.4616233786184</v>
      </c>
      <c r="B1295" s="12">
        <v>22.51053673721041</v>
      </c>
      <c r="C1295" s="12">
        <v>58.22893157240259</v>
      </c>
      <c r="D1295" s="12">
        <v>32.699362369874784</v>
      </c>
      <c r="E1295" s="12">
        <v>0.4795057793229728</v>
      </c>
      <c r="F1295" s="12">
        <v>1.1737931863042408</v>
      </c>
      <c r="G1295" s="13" t="s">
        <v>28</v>
      </c>
    </row>
    <row r="1296">
      <c r="A1296" s="11">
        <v>67.68147719832649</v>
      </c>
      <c r="B1296" s="12">
        <v>14.549015781179605</v>
      </c>
      <c r="C1296" s="12">
        <v>59.35305798501021</v>
      </c>
      <c r="D1296" s="12">
        <v>29.503771890367652</v>
      </c>
      <c r="E1296" s="12">
        <v>0.176231156078544</v>
      </c>
      <c r="F1296" s="12">
        <v>0.6352657053500196</v>
      </c>
      <c r="G1296" s="13" t="s">
        <v>26</v>
      </c>
    </row>
    <row r="1297">
      <c r="A1297" s="11">
        <v>78.19554119034211</v>
      </c>
      <c r="B1297" s="12">
        <v>18.07472588846047</v>
      </c>
      <c r="C1297" s="12">
        <v>58.672383099611025</v>
      </c>
      <c r="D1297" s="12">
        <v>32.46154013950472</v>
      </c>
      <c r="E1297" s="12">
        <v>0.2020214196889152</v>
      </c>
      <c r="F1297" s="12">
        <v>0.8016832848643854</v>
      </c>
      <c r="G1297" s="13" t="s">
        <v>24</v>
      </c>
    </row>
    <row r="1298">
      <c r="A1298" s="11">
        <v>90.8309864571693</v>
      </c>
      <c r="B1298" s="12">
        <v>16.881813011360755</v>
      </c>
      <c r="C1298" s="12">
        <v>58.26056641787147</v>
      </c>
      <c r="D1298" s="12">
        <v>32.04018129661394</v>
      </c>
      <c r="E1298" s="12">
        <v>0.22645566925378072</v>
      </c>
      <c r="F1298" s="12">
        <v>0.8197739253164996</v>
      </c>
      <c r="G1298" s="13" t="s">
        <v>33</v>
      </c>
    </row>
    <row r="1299">
      <c r="A1299" s="11">
        <v>104.79027051008336</v>
      </c>
      <c r="B1299" s="12">
        <v>25.954634957595612</v>
      </c>
      <c r="C1299" s="12">
        <v>33.61279523651097</v>
      </c>
      <c r="D1299" s="12">
        <v>34.66769113662718</v>
      </c>
      <c r="E1299" s="12">
        <v>0.6458104428834808</v>
      </c>
      <c r="F1299" s="12">
        <v>1.278511414551088</v>
      </c>
      <c r="G1299" s="13" t="s">
        <v>30</v>
      </c>
    </row>
    <row r="1300">
      <c r="A1300" s="11">
        <v>103.68795934858548</v>
      </c>
      <c r="B1300" s="12">
        <v>24.249099842772353</v>
      </c>
      <c r="C1300" s="12">
        <v>34.95623630839105</v>
      </c>
      <c r="D1300" s="12">
        <v>33.62159297527662</v>
      </c>
      <c r="E1300" s="12">
        <v>0.5701829517268988</v>
      </c>
      <c r="F1300" s="12">
        <v>1.2321123352550076</v>
      </c>
      <c r="G1300" s="13" t="s">
        <v>36</v>
      </c>
    </row>
    <row r="1301">
      <c r="A1301" s="11">
        <v>80.12402789868057</v>
      </c>
      <c r="B1301" s="12">
        <v>16.04669478383493</v>
      </c>
      <c r="C1301" s="12">
        <v>57.863692497040425</v>
      </c>
      <c r="D1301" s="12">
        <v>30.09697163174338</v>
      </c>
      <c r="E1301" s="12">
        <v>0.24094000406457478</v>
      </c>
      <c r="F1301" s="12">
        <v>0.8850821899841651</v>
      </c>
      <c r="G1301" s="13" t="s">
        <v>27</v>
      </c>
    </row>
    <row r="1302">
      <c r="A1302" s="11">
        <v>109.26770799021426</v>
      </c>
      <c r="B1302" s="12">
        <v>17.81215938165547</v>
      </c>
      <c r="C1302" s="12">
        <v>54.50523330534076</v>
      </c>
      <c r="D1302" s="12">
        <v>31.172717885660816</v>
      </c>
      <c r="E1302" s="12">
        <v>0.34066993972690107</v>
      </c>
      <c r="F1302" s="12">
        <v>0.8025495088079458</v>
      </c>
      <c r="G1302" s="13" t="s">
        <v>30</v>
      </c>
    </row>
    <row r="1303">
      <c r="A1303" s="11">
        <v>84.290584772716</v>
      </c>
      <c r="B1303" s="12">
        <v>21.413465257096796</v>
      </c>
      <c r="C1303" s="12">
        <v>44.83692154757767</v>
      </c>
      <c r="D1303" s="12">
        <v>33.83086503062119</v>
      </c>
      <c r="E1303" s="12">
        <v>0.4061710771158744</v>
      </c>
      <c r="F1303" s="12">
        <v>1.0203816664360494</v>
      </c>
      <c r="G1303" s="13" t="s">
        <v>35</v>
      </c>
    </row>
    <row r="1304">
      <c r="A1304" s="11">
        <v>96.20321843911499</v>
      </c>
      <c r="B1304" s="12">
        <v>16.267429297206746</v>
      </c>
      <c r="C1304" s="12">
        <v>55.47796854008159</v>
      </c>
      <c r="D1304" s="12">
        <v>30.90825237942547</v>
      </c>
      <c r="E1304" s="12">
        <v>0.24213162557020343</v>
      </c>
      <c r="F1304" s="12">
        <v>0.8925331319161445</v>
      </c>
      <c r="G1304" s="13" t="s">
        <v>29</v>
      </c>
    </row>
    <row r="1305">
      <c r="A1305" s="11">
        <v>74.06173418994395</v>
      </c>
      <c r="B1305" s="12">
        <v>17.28978856129321</v>
      </c>
      <c r="C1305" s="12">
        <v>58.1063408664043</v>
      </c>
      <c r="D1305" s="12">
        <v>32.442553621317515</v>
      </c>
      <c r="E1305" s="12">
        <v>0.236481325882994</v>
      </c>
      <c r="F1305" s="12">
        <v>0.8124961227667539</v>
      </c>
      <c r="G1305" s="13" t="s">
        <v>32</v>
      </c>
    </row>
    <row r="1306">
      <c r="A1306" s="11">
        <v>100.9032054061195</v>
      </c>
      <c r="B1306" s="12">
        <v>16.708099424559382</v>
      </c>
      <c r="C1306" s="12">
        <v>58.331291058501904</v>
      </c>
      <c r="D1306" s="12">
        <v>30.739938872211475</v>
      </c>
      <c r="E1306" s="12">
        <v>0.2453867899178983</v>
      </c>
      <c r="F1306" s="12">
        <v>0.7662375151053222</v>
      </c>
      <c r="G1306" s="13" t="s">
        <v>36</v>
      </c>
    </row>
    <row r="1307">
      <c r="A1307" s="11">
        <v>71.87891179631004</v>
      </c>
      <c r="B1307" s="12">
        <v>24.63915277141055</v>
      </c>
      <c r="C1307" s="12">
        <v>48.283633043415726</v>
      </c>
      <c r="D1307" s="12">
        <v>34.5123061525496</v>
      </c>
      <c r="E1307" s="12">
        <v>0.5809424894936539</v>
      </c>
      <c r="F1307" s="12">
        <v>1.3627312474789957</v>
      </c>
      <c r="G1307" s="13" t="s">
        <v>25</v>
      </c>
    </row>
    <row r="1308">
      <c r="A1308" s="11">
        <v>106.84173313881702</v>
      </c>
      <c r="B1308" s="12">
        <v>13.166703201640603</v>
      </c>
      <c r="C1308" s="12">
        <v>66.04061720073204</v>
      </c>
      <c r="D1308" s="12">
        <v>29.20180409929093</v>
      </c>
      <c r="E1308" s="12">
        <v>0.1671528185569216</v>
      </c>
      <c r="F1308" s="12">
        <v>0.6100173817687494</v>
      </c>
      <c r="G1308" s="13" t="s">
        <v>36</v>
      </c>
    </row>
    <row r="1309">
      <c r="A1309" s="11">
        <v>90.9081361655682</v>
      </c>
      <c r="B1309" s="12">
        <v>19.93431296608964</v>
      </c>
      <c r="C1309" s="12">
        <v>43.57526832226482</v>
      </c>
      <c r="D1309" s="12">
        <v>32.274777562074924</v>
      </c>
      <c r="E1309" s="12">
        <v>0.30969231374722395</v>
      </c>
      <c r="F1309" s="12">
        <v>0.8785336859267076</v>
      </c>
      <c r="G1309" s="13" t="s">
        <v>35</v>
      </c>
    </row>
    <row r="1310">
      <c r="A1310" s="11">
        <v>88.5339596118632</v>
      </c>
      <c r="B1310" s="12">
        <v>15.18283670109574</v>
      </c>
      <c r="C1310" s="12">
        <v>56.43396386859161</v>
      </c>
      <c r="D1310" s="12">
        <v>31.60970936006965</v>
      </c>
      <c r="E1310" s="12">
        <v>0.23220785102164468</v>
      </c>
      <c r="F1310" s="12">
        <v>0.8789129098915663</v>
      </c>
      <c r="G1310" s="13" t="s">
        <v>33</v>
      </c>
    </row>
    <row r="1311">
      <c r="A1311" s="11">
        <v>73.05099580009585</v>
      </c>
      <c r="B1311" s="12">
        <v>16.275080291820583</v>
      </c>
      <c r="C1311" s="12">
        <v>62.851044825778416</v>
      </c>
      <c r="D1311" s="12">
        <v>30.89425083782427</v>
      </c>
      <c r="E1311" s="12">
        <v>0.2413046282990899</v>
      </c>
      <c r="F1311" s="12">
        <v>0.816900449729914</v>
      </c>
      <c r="G1311" s="13" t="s">
        <v>25</v>
      </c>
    </row>
    <row r="1312">
      <c r="A1312" s="11">
        <v>59.31137540486628</v>
      </c>
      <c r="B1312" s="12">
        <v>19.29679105140975</v>
      </c>
      <c r="C1312" s="12">
        <v>49.31756275990295</v>
      </c>
      <c r="D1312" s="12">
        <v>31.37350197123729</v>
      </c>
      <c r="E1312" s="12">
        <v>0.3089587084645425</v>
      </c>
      <c r="F1312" s="12">
        <v>0.9619496081514588</v>
      </c>
      <c r="G1312" s="13" t="s">
        <v>26</v>
      </c>
    </row>
    <row r="1313">
      <c r="A1313" s="11">
        <v>71.0463876972353</v>
      </c>
      <c r="B1313" s="12">
        <v>14.44411730648472</v>
      </c>
      <c r="C1313" s="12">
        <v>61.216843359575385</v>
      </c>
      <c r="D1313" s="12">
        <v>29.609768016359148</v>
      </c>
      <c r="E1313" s="12">
        <v>0.16209159142764545</v>
      </c>
      <c r="F1313" s="12">
        <v>0.7347486910378309</v>
      </c>
      <c r="G1313" s="13" t="s">
        <v>24</v>
      </c>
    </row>
    <row r="1314">
      <c r="A1314" s="11">
        <v>86.89062393576924</v>
      </c>
      <c r="B1314" s="12">
        <v>23.704133190709342</v>
      </c>
      <c r="C1314" s="12">
        <v>58.76854100843234</v>
      </c>
      <c r="D1314" s="12">
        <v>32.252257372259855</v>
      </c>
      <c r="E1314" s="12">
        <v>0.49894414585583213</v>
      </c>
      <c r="F1314" s="12">
        <v>1.1657043920832861</v>
      </c>
      <c r="G1314" s="13" t="s">
        <v>33</v>
      </c>
    </row>
    <row r="1315">
      <c r="A1315" s="11">
        <v>86.9016370344881</v>
      </c>
      <c r="B1315" s="12">
        <v>21.261235871939743</v>
      </c>
      <c r="C1315" s="12">
        <v>41.75388635017723</v>
      </c>
      <c r="D1315" s="12">
        <v>34.40513141028694</v>
      </c>
      <c r="E1315" s="12">
        <v>0.5997288349358001</v>
      </c>
      <c r="F1315" s="12">
        <v>1.237342098448331</v>
      </c>
      <c r="G1315" s="13" t="s">
        <v>28</v>
      </c>
    </row>
    <row r="1316">
      <c r="A1316" s="11">
        <v>86.67674070271181</v>
      </c>
      <c r="B1316" s="12">
        <v>18.797002240803046</v>
      </c>
      <c r="C1316" s="12">
        <v>51.600315174293044</v>
      </c>
      <c r="D1316" s="12">
        <v>33.074799304679004</v>
      </c>
      <c r="E1316" s="12">
        <v>0.3312412794020094</v>
      </c>
      <c r="F1316" s="12">
        <v>1.0874116001033474</v>
      </c>
      <c r="G1316" s="13" t="s">
        <v>35</v>
      </c>
    </row>
    <row r="1317">
      <c r="A1317" s="11">
        <v>74.99224725596193</v>
      </c>
      <c r="B1317" s="12">
        <v>20.41324072402989</v>
      </c>
      <c r="C1317" s="12">
        <v>50.47678456207421</v>
      </c>
      <c r="D1317" s="12">
        <v>33.83147923901794</v>
      </c>
      <c r="E1317" s="12">
        <v>0.37321681523393646</v>
      </c>
      <c r="F1317" s="12">
        <v>0.9695878331830374</v>
      </c>
      <c r="G1317" s="13" t="s">
        <v>27</v>
      </c>
    </row>
    <row r="1318">
      <c r="A1318" s="11">
        <v>77.90483934547042</v>
      </c>
      <c r="B1318" s="12">
        <v>22.406531947765398</v>
      </c>
      <c r="C1318" s="12">
        <v>42.33438789995029</v>
      </c>
      <c r="D1318" s="12">
        <v>33.75958153529555</v>
      </c>
      <c r="E1318" s="12">
        <v>0.577237314495171</v>
      </c>
      <c r="F1318" s="12">
        <v>1.2068304569749604</v>
      </c>
      <c r="G1318" s="13" t="s">
        <v>34</v>
      </c>
    </row>
    <row r="1319">
      <c r="A1319" s="11">
        <v>78.05787392937197</v>
      </c>
      <c r="B1319" s="12">
        <v>25.157441951311238</v>
      </c>
      <c r="C1319" s="12">
        <v>44.792122930652106</v>
      </c>
      <c r="D1319" s="12">
        <v>34.81638663366596</v>
      </c>
      <c r="E1319" s="12">
        <v>0.5757715174115867</v>
      </c>
      <c r="F1319" s="12">
        <v>1.225212814084239</v>
      </c>
      <c r="G1319" s="13" t="s">
        <v>27</v>
      </c>
    </row>
    <row r="1320">
      <c r="A1320" s="11">
        <v>71.16052691832928</v>
      </c>
      <c r="B1320" s="12">
        <v>16.75125148455764</v>
      </c>
      <c r="C1320" s="12">
        <v>60.547917562004855</v>
      </c>
      <c r="D1320" s="12">
        <v>31.112065890334662</v>
      </c>
      <c r="E1320" s="12">
        <v>0.25652697556386467</v>
      </c>
      <c r="F1320" s="12">
        <v>0.7953831980507753</v>
      </c>
      <c r="G1320" s="13" t="s">
        <v>32</v>
      </c>
    </row>
    <row r="1321">
      <c r="A1321" s="11">
        <v>73.94545135120093</v>
      </c>
      <c r="B1321" s="12">
        <v>23.83274645464051</v>
      </c>
      <c r="C1321" s="12">
        <v>37.33367769938004</v>
      </c>
      <c r="D1321" s="12">
        <v>35.688286870050526</v>
      </c>
      <c r="E1321" s="12">
        <v>0.6170287317586411</v>
      </c>
      <c r="F1321" s="12">
        <v>1.2010079380599288</v>
      </c>
      <c r="G1321" s="13" t="s">
        <v>24</v>
      </c>
    </row>
    <row r="1322">
      <c r="A1322" s="11">
        <v>78.99154436512302</v>
      </c>
      <c r="B1322" s="12">
        <v>20.95497509628878</v>
      </c>
      <c r="C1322" s="12">
        <v>39.37577753218409</v>
      </c>
      <c r="D1322" s="12">
        <v>32.13713860727758</v>
      </c>
      <c r="E1322" s="12">
        <v>0.49779327322095046</v>
      </c>
      <c r="F1322" s="12">
        <v>1.000021610014429</v>
      </c>
      <c r="G1322" s="13" t="s">
        <v>24</v>
      </c>
    </row>
    <row r="1323">
      <c r="A1323" s="11">
        <v>112.91221998095394</v>
      </c>
      <c r="B1323" s="12">
        <v>17.435368731101725</v>
      </c>
      <c r="C1323" s="12">
        <v>58.44119522015191</v>
      </c>
      <c r="D1323" s="12">
        <v>31.964777378571124</v>
      </c>
      <c r="E1323" s="12">
        <v>0.3105293106091672</v>
      </c>
      <c r="F1323" s="12">
        <v>0.8211261295352266</v>
      </c>
      <c r="G1323" s="13" t="s">
        <v>30</v>
      </c>
    </row>
    <row r="1324">
      <c r="A1324" s="11">
        <v>108.60045763029257</v>
      </c>
      <c r="B1324" s="12">
        <v>20.153470342948157</v>
      </c>
      <c r="C1324" s="12">
        <v>52.551072836800785</v>
      </c>
      <c r="D1324" s="12">
        <v>33.79332269645446</v>
      </c>
      <c r="E1324" s="12">
        <v>0.3276483363699988</v>
      </c>
      <c r="F1324" s="12">
        <v>1.089334302409764</v>
      </c>
      <c r="G1324" s="13" t="s">
        <v>30</v>
      </c>
    </row>
    <row r="1325">
      <c r="A1325" s="11">
        <v>82.36151146269229</v>
      </c>
      <c r="B1325" s="12">
        <v>23.661851048876404</v>
      </c>
      <c r="C1325" s="12">
        <v>33.574920828270976</v>
      </c>
      <c r="D1325" s="12">
        <v>34.715652614045155</v>
      </c>
      <c r="E1325" s="12">
        <v>0.5525607919997833</v>
      </c>
      <c r="F1325" s="12">
        <v>1.2515930504746806</v>
      </c>
      <c r="G1325" s="13" t="s">
        <v>34</v>
      </c>
    </row>
    <row r="1326">
      <c r="A1326" s="11">
        <v>86.76603289465461</v>
      </c>
      <c r="B1326" s="12">
        <v>25.353493788110047</v>
      </c>
      <c r="C1326" s="12">
        <v>40.647795341004354</v>
      </c>
      <c r="D1326" s="12">
        <v>34.0802743926755</v>
      </c>
      <c r="E1326" s="12">
        <v>0.5903369495505569</v>
      </c>
      <c r="F1326" s="12">
        <v>1.3851376383242138</v>
      </c>
      <c r="G1326" s="13" t="s">
        <v>28</v>
      </c>
    </row>
    <row r="1327">
      <c r="A1327" s="11">
        <v>88.45851447275122</v>
      </c>
      <c r="B1327" s="12">
        <v>16.387891266109882</v>
      </c>
      <c r="C1327" s="12">
        <v>60.36183922697847</v>
      </c>
      <c r="D1327" s="12">
        <v>30.315112782194927</v>
      </c>
      <c r="E1327" s="12">
        <v>0.2384140390700683</v>
      </c>
      <c r="F1327" s="12">
        <v>0.847620479337185</v>
      </c>
      <c r="G1327" s="13" t="s">
        <v>33</v>
      </c>
    </row>
    <row r="1328">
      <c r="A1328" s="11">
        <v>102.86087767168415</v>
      </c>
      <c r="B1328" s="12">
        <v>23.094518995887828</v>
      </c>
      <c r="C1328" s="12">
        <v>33.278197338816916</v>
      </c>
      <c r="D1328" s="12">
        <v>34.968246216998345</v>
      </c>
      <c r="E1328" s="12">
        <v>0.6082858487452472</v>
      </c>
      <c r="F1328" s="12">
        <v>1.3818957340039943</v>
      </c>
      <c r="G1328" s="13" t="s">
        <v>36</v>
      </c>
    </row>
    <row r="1329">
      <c r="A1329" s="11">
        <v>76.73418530071471</v>
      </c>
      <c r="B1329" s="12">
        <v>18.69761048025849</v>
      </c>
      <c r="C1329" s="12">
        <v>53.90231288842255</v>
      </c>
      <c r="D1329" s="12">
        <v>32.222618464306514</v>
      </c>
      <c r="E1329" s="12">
        <v>0.3367177415383915</v>
      </c>
      <c r="F1329" s="12">
        <v>1.084009606184809</v>
      </c>
      <c r="G1329" s="13" t="s">
        <v>34</v>
      </c>
    </row>
    <row r="1330">
      <c r="A1330" s="11">
        <v>77.20290311927039</v>
      </c>
      <c r="B1330" s="12">
        <v>26.409053938183074</v>
      </c>
      <c r="C1330" s="12">
        <v>28.68658634220802</v>
      </c>
      <c r="D1330" s="12">
        <v>34.35606363867367</v>
      </c>
      <c r="E1330" s="12">
        <v>0.6106270434838156</v>
      </c>
      <c r="F1330" s="12">
        <v>1.3696089904463</v>
      </c>
      <c r="G1330" s="13" t="s">
        <v>24</v>
      </c>
    </row>
    <row r="1331">
      <c r="A1331" s="11">
        <v>67.76144548530836</v>
      </c>
      <c r="B1331" s="12">
        <v>14.02700634150765</v>
      </c>
      <c r="C1331" s="12">
        <v>61.484089392235745</v>
      </c>
      <c r="D1331" s="12">
        <v>29.939619652970883</v>
      </c>
      <c r="E1331" s="12">
        <v>0.10288248546795534</v>
      </c>
      <c r="F1331" s="12">
        <v>0.7480278316597342</v>
      </c>
      <c r="G1331" s="13" t="s">
        <v>25</v>
      </c>
    </row>
    <row r="1332">
      <c r="A1332" s="11">
        <v>75.99230187295885</v>
      </c>
      <c r="B1332" s="12">
        <v>14.460759045920843</v>
      </c>
      <c r="C1332" s="12">
        <v>53.417863832837426</v>
      </c>
      <c r="D1332" s="12">
        <v>31.42214796903939</v>
      </c>
      <c r="E1332" s="12">
        <v>0.21850593137939756</v>
      </c>
      <c r="F1332" s="12">
        <v>0.8172421557710026</v>
      </c>
      <c r="G1332" s="13" t="s">
        <v>24</v>
      </c>
    </row>
    <row r="1333">
      <c r="A1333" s="11">
        <v>78.66363215641535</v>
      </c>
      <c r="B1333" s="12">
        <v>26.022582260445603</v>
      </c>
      <c r="C1333" s="12">
        <v>31.417397927281353</v>
      </c>
      <c r="D1333" s="12">
        <v>35.622464588939636</v>
      </c>
      <c r="E1333" s="12">
        <v>0.6017555643226338</v>
      </c>
      <c r="F1333" s="12">
        <v>1.2888955009587695</v>
      </c>
      <c r="G1333" s="13" t="s">
        <v>34</v>
      </c>
    </row>
    <row r="1334">
      <c r="A1334" s="11">
        <v>110.14442388888818</v>
      </c>
      <c r="B1334" s="12">
        <v>15.502045798320992</v>
      </c>
      <c r="C1334" s="12">
        <v>55.126730130963374</v>
      </c>
      <c r="D1334" s="12">
        <v>32.381929947213024</v>
      </c>
      <c r="E1334" s="12">
        <v>0.24323992292363794</v>
      </c>
      <c r="F1334" s="12">
        <v>0.8904018624382278</v>
      </c>
      <c r="G1334" s="13" t="s">
        <v>30</v>
      </c>
    </row>
    <row r="1335">
      <c r="A1335" s="11">
        <v>94.63183618661122</v>
      </c>
      <c r="B1335" s="12">
        <v>16.189181384104522</v>
      </c>
      <c r="C1335" s="12">
        <v>42.6892070547332</v>
      </c>
      <c r="D1335" s="12">
        <v>31.914015523541984</v>
      </c>
      <c r="E1335" s="12">
        <v>0.39162673931403835</v>
      </c>
      <c r="F1335" s="12">
        <v>0.960811547516505</v>
      </c>
      <c r="G1335" s="13" t="s">
        <v>31</v>
      </c>
    </row>
    <row r="1336">
      <c r="A1336" s="11">
        <v>96.73882593906161</v>
      </c>
      <c r="B1336" s="12">
        <v>17.438356263876432</v>
      </c>
      <c r="C1336" s="12">
        <v>51.891865182976225</v>
      </c>
      <c r="D1336" s="12">
        <v>32.786588204423616</v>
      </c>
      <c r="E1336" s="12">
        <v>0.3388186153250007</v>
      </c>
      <c r="F1336" s="12">
        <v>0.9190152889638399</v>
      </c>
      <c r="G1336" s="13" t="s">
        <v>31</v>
      </c>
    </row>
    <row r="1337">
      <c r="A1337" s="11">
        <v>69.98252909983107</v>
      </c>
      <c r="B1337" s="12">
        <v>15.720040073119424</v>
      </c>
      <c r="C1337" s="12">
        <v>56.31206515101222</v>
      </c>
      <c r="D1337" s="12">
        <v>30.592943878933443</v>
      </c>
      <c r="E1337" s="12">
        <v>0.237729010293203</v>
      </c>
      <c r="F1337" s="12">
        <v>0.8377869564383589</v>
      </c>
      <c r="G1337" s="13" t="s">
        <v>32</v>
      </c>
    </row>
    <row r="1338">
      <c r="A1338" s="11">
        <v>98.27874637857047</v>
      </c>
      <c r="B1338" s="12">
        <v>26.381313710705783</v>
      </c>
      <c r="C1338" s="12">
        <v>28.024548365846684</v>
      </c>
      <c r="D1338" s="12">
        <v>35.625617129271916</v>
      </c>
      <c r="E1338" s="12">
        <v>0.6429919158908477</v>
      </c>
      <c r="F1338" s="12">
        <v>1.3015266135334618</v>
      </c>
      <c r="G1338" s="13" t="s">
        <v>29</v>
      </c>
    </row>
    <row r="1339">
      <c r="A1339" s="11">
        <v>82.4332849497607</v>
      </c>
      <c r="B1339" s="12">
        <v>20.03966293964078</v>
      </c>
      <c r="C1339" s="12">
        <v>52.29491597029464</v>
      </c>
      <c r="D1339" s="12">
        <v>33.61667569847949</v>
      </c>
      <c r="E1339" s="12">
        <v>0.37207309102980063</v>
      </c>
      <c r="F1339" s="12">
        <v>1.0670749155239805</v>
      </c>
      <c r="G1339" s="13" t="s">
        <v>33</v>
      </c>
    </row>
    <row r="1340">
      <c r="A1340" s="11">
        <v>106.11245672789543</v>
      </c>
      <c r="B1340" s="12">
        <v>18.246284671717923</v>
      </c>
      <c r="C1340" s="12">
        <v>49.88539584439507</v>
      </c>
      <c r="D1340" s="12">
        <v>31.193735281037835</v>
      </c>
      <c r="E1340" s="12">
        <v>0.3320011111981785</v>
      </c>
      <c r="F1340" s="12">
        <v>0.838061196836021</v>
      </c>
      <c r="G1340" s="13" t="s">
        <v>36</v>
      </c>
    </row>
    <row r="1341">
      <c r="A1341" s="11">
        <v>68.22219612377017</v>
      </c>
      <c r="B1341" s="12">
        <v>16.081469848873468</v>
      </c>
      <c r="C1341" s="12">
        <v>53.177795058406566</v>
      </c>
      <c r="D1341" s="12">
        <v>30.319083771670684</v>
      </c>
      <c r="E1341" s="12">
        <v>0.22107188723044774</v>
      </c>
      <c r="F1341" s="12">
        <v>0.7404446298966073</v>
      </c>
      <c r="G1341" s="13" t="s">
        <v>32</v>
      </c>
    </row>
    <row r="1342">
      <c r="A1342" s="11">
        <v>78.2337699183643</v>
      </c>
      <c r="B1342" s="12">
        <v>18.893027840727953</v>
      </c>
      <c r="C1342" s="12">
        <v>55.874655941789015</v>
      </c>
      <c r="D1342" s="12">
        <v>31.04678854866621</v>
      </c>
      <c r="E1342" s="12">
        <v>0.2403088802901373</v>
      </c>
      <c r="F1342" s="12">
        <v>0.8856797129628783</v>
      </c>
      <c r="G1342" s="13" t="s">
        <v>27</v>
      </c>
    </row>
    <row r="1343">
      <c r="A1343" s="11">
        <v>84.11177795806795</v>
      </c>
      <c r="B1343" s="12">
        <v>16.264930444370854</v>
      </c>
      <c r="C1343" s="12">
        <v>62.043471839420796</v>
      </c>
      <c r="D1343" s="12">
        <v>31.96611041116033</v>
      </c>
      <c r="E1343" s="12">
        <v>0.20631654038829855</v>
      </c>
      <c r="F1343" s="12">
        <v>0.8538245698786299</v>
      </c>
      <c r="G1343" s="13" t="s">
        <v>35</v>
      </c>
    </row>
    <row r="1344">
      <c r="A1344" s="11">
        <v>58.185057960317906</v>
      </c>
      <c r="B1344" s="12">
        <v>17.7749141918465</v>
      </c>
      <c r="C1344" s="12">
        <v>61.92561416775317</v>
      </c>
      <c r="D1344" s="12">
        <v>31.52853577571138</v>
      </c>
      <c r="E1344" s="12">
        <v>0.2515623316299803</v>
      </c>
      <c r="F1344" s="12">
        <v>0.8869505616135874</v>
      </c>
      <c r="G1344" s="13" t="s">
        <v>26</v>
      </c>
    </row>
    <row r="1345">
      <c r="A1345" s="11">
        <v>96.02303300626214</v>
      </c>
      <c r="B1345" s="12">
        <v>19.19123751915668</v>
      </c>
      <c r="C1345" s="12">
        <v>51.24733427029849</v>
      </c>
      <c r="D1345" s="12">
        <v>33.90162382720073</v>
      </c>
      <c r="E1345" s="12">
        <v>0.3344791645084527</v>
      </c>
      <c r="F1345" s="12">
        <v>0.9789484315977466</v>
      </c>
      <c r="G1345" s="13" t="s">
        <v>31</v>
      </c>
    </row>
    <row r="1346">
      <c r="A1346" s="11">
        <v>82.27036870813949</v>
      </c>
      <c r="B1346" s="12">
        <v>19.869104888006337</v>
      </c>
      <c r="C1346" s="12">
        <v>46.548094601744104</v>
      </c>
      <c r="D1346" s="12">
        <v>31.95873375875797</v>
      </c>
      <c r="E1346" s="12">
        <v>0.3450265078370812</v>
      </c>
      <c r="F1346" s="12">
        <v>0.8544295707204004</v>
      </c>
      <c r="G1346" s="13" t="s">
        <v>35</v>
      </c>
    </row>
    <row r="1347">
      <c r="A1347" s="11">
        <v>91.51840224464598</v>
      </c>
      <c r="B1347" s="12">
        <v>16.465135336063298</v>
      </c>
      <c r="C1347" s="12">
        <v>58.09872763946874</v>
      </c>
      <c r="D1347" s="12">
        <v>30.243298439733806</v>
      </c>
      <c r="E1347" s="12">
        <v>0.28982844958929643</v>
      </c>
      <c r="F1347" s="12">
        <v>0.7467058566263698</v>
      </c>
      <c r="G1347" s="13" t="s">
        <v>33</v>
      </c>
    </row>
    <row r="1348">
      <c r="A1348" s="11">
        <v>75.99274778008548</v>
      </c>
      <c r="B1348" s="12">
        <v>25.18596593585768</v>
      </c>
      <c r="C1348" s="12">
        <v>29.937110963165043</v>
      </c>
      <c r="D1348" s="12">
        <v>34.32221340645772</v>
      </c>
      <c r="E1348" s="12">
        <v>0.6714467166077549</v>
      </c>
      <c r="F1348" s="12">
        <v>1.3171963467641772</v>
      </c>
      <c r="G1348" s="13" t="s">
        <v>25</v>
      </c>
    </row>
    <row r="1349">
      <c r="A1349" s="11">
        <v>73.22834875692686</v>
      </c>
      <c r="B1349" s="12">
        <v>18.55847066936178</v>
      </c>
      <c r="C1349" s="12">
        <v>49.09547065596337</v>
      </c>
      <c r="D1349" s="12">
        <v>32.90673681133746</v>
      </c>
      <c r="E1349" s="12">
        <v>0.3303888818373788</v>
      </c>
      <c r="F1349" s="12">
        <v>0.8301882362474527</v>
      </c>
      <c r="G1349" s="13" t="s">
        <v>25</v>
      </c>
    </row>
    <row r="1350">
      <c r="A1350" s="11">
        <v>102.209072099802</v>
      </c>
      <c r="B1350" s="12">
        <v>17.842293827544335</v>
      </c>
      <c r="C1350" s="12">
        <v>45.733890942265276</v>
      </c>
      <c r="D1350" s="12">
        <v>31.40936343824488</v>
      </c>
      <c r="E1350" s="12">
        <v>0.34596437044956263</v>
      </c>
      <c r="F1350" s="12">
        <v>0.8234269668140493</v>
      </c>
      <c r="G1350" s="13" t="s">
        <v>36</v>
      </c>
    </row>
    <row r="1351">
      <c r="A1351" s="11">
        <v>58.886303352809136</v>
      </c>
      <c r="B1351" s="12">
        <v>17.60602218540251</v>
      </c>
      <c r="C1351" s="12">
        <v>52.6775024126145</v>
      </c>
      <c r="D1351" s="12">
        <v>31.819249741523507</v>
      </c>
      <c r="E1351" s="12">
        <v>0.20078068444901678</v>
      </c>
      <c r="F1351" s="12">
        <v>0.8833099541942293</v>
      </c>
      <c r="G1351" s="13" t="s">
        <v>26</v>
      </c>
    </row>
    <row r="1352">
      <c r="A1352" s="11">
        <v>76.50422555248095</v>
      </c>
      <c r="B1352" s="12">
        <v>23.033528986217746</v>
      </c>
      <c r="C1352" s="12">
        <v>38.71258044044708</v>
      </c>
      <c r="D1352" s="12">
        <v>33.082568060517026</v>
      </c>
      <c r="E1352" s="12">
        <v>0.5435460324162038</v>
      </c>
      <c r="F1352" s="12">
        <v>1.2202783575377731</v>
      </c>
      <c r="G1352" s="13" t="s">
        <v>27</v>
      </c>
    </row>
    <row r="1353">
      <c r="A1353" s="11">
        <v>84.34791819063852</v>
      </c>
      <c r="B1353" s="12">
        <v>20.37635505272749</v>
      </c>
      <c r="C1353" s="12">
        <v>56.85097328174011</v>
      </c>
      <c r="D1353" s="12">
        <v>32.98775746745461</v>
      </c>
      <c r="E1353" s="12">
        <v>0.40061573800184747</v>
      </c>
      <c r="F1353" s="12">
        <v>1.1338854705394872</v>
      </c>
      <c r="G1353" s="13" t="s">
        <v>35</v>
      </c>
    </row>
    <row r="1354">
      <c r="A1354" s="11">
        <v>84.68718207396502</v>
      </c>
      <c r="B1354" s="12">
        <v>11.821444911061997</v>
      </c>
      <c r="C1354" s="12">
        <v>65.63190865826098</v>
      </c>
      <c r="D1354" s="12">
        <v>30.463879258648067</v>
      </c>
      <c r="E1354" s="12">
        <v>0.10162817272276962</v>
      </c>
      <c r="F1354" s="12">
        <v>0.6274411155344377</v>
      </c>
      <c r="G1354" s="13" t="s">
        <v>35</v>
      </c>
    </row>
    <row r="1355">
      <c r="A1355" s="11">
        <v>93.92654977974442</v>
      </c>
      <c r="B1355" s="12">
        <v>21.86248664916404</v>
      </c>
      <c r="C1355" s="12">
        <v>49.37219642217533</v>
      </c>
      <c r="D1355" s="12">
        <v>33.84450001435381</v>
      </c>
      <c r="E1355" s="12">
        <v>0.47454750483626984</v>
      </c>
      <c r="F1355" s="12">
        <v>1.0217854855054136</v>
      </c>
      <c r="G1355" s="13" t="s">
        <v>29</v>
      </c>
    </row>
    <row r="1356">
      <c r="A1356" s="11">
        <v>62.97364237240558</v>
      </c>
      <c r="B1356" s="12">
        <v>17.09473677087788</v>
      </c>
      <c r="C1356" s="12">
        <v>51.55925124601105</v>
      </c>
      <c r="D1356" s="12">
        <v>31.17099916004921</v>
      </c>
      <c r="E1356" s="12">
        <v>0.27406519334035834</v>
      </c>
      <c r="F1356" s="12">
        <v>0.8150297245946663</v>
      </c>
      <c r="G1356" s="13" t="s">
        <v>26</v>
      </c>
    </row>
    <row r="1357">
      <c r="A1357" s="11">
        <v>99.83737667194153</v>
      </c>
      <c r="B1357" s="12">
        <v>21.02420247386624</v>
      </c>
      <c r="C1357" s="12">
        <v>41.80964768787388</v>
      </c>
      <c r="D1357" s="12">
        <v>33.52722281741912</v>
      </c>
      <c r="E1357" s="12">
        <v>0.5280671216053356</v>
      </c>
      <c r="F1357" s="12">
        <v>1.1150384002369689</v>
      </c>
      <c r="G1357" s="13" t="s">
        <v>36</v>
      </c>
    </row>
    <row r="1358">
      <c r="A1358" s="11">
        <v>97.61870701374967</v>
      </c>
      <c r="B1358" s="12">
        <v>19.05189107802014</v>
      </c>
      <c r="C1358" s="12">
        <v>49.62336961425775</v>
      </c>
      <c r="D1358" s="12">
        <v>33.617206104339935</v>
      </c>
      <c r="E1358" s="12">
        <v>0.38299066765541034</v>
      </c>
      <c r="F1358" s="12">
        <v>0.9745927132983394</v>
      </c>
      <c r="G1358" s="13" t="s">
        <v>36</v>
      </c>
    </row>
    <row r="1359">
      <c r="A1359" s="11">
        <v>74.42357907544307</v>
      </c>
      <c r="B1359" s="12">
        <v>19.78357809493942</v>
      </c>
      <c r="C1359" s="12">
        <v>50.96574171505514</v>
      </c>
      <c r="D1359" s="12">
        <v>33.75606561166434</v>
      </c>
      <c r="E1359" s="12">
        <v>0.34146676172542595</v>
      </c>
      <c r="F1359" s="12">
        <v>0.9093700129092751</v>
      </c>
      <c r="G1359" s="13" t="s">
        <v>25</v>
      </c>
    </row>
    <row r="1360">
      <c r="A1360" s="11">
        <v>76.68027874172091</v>
      </c>
      <c r="B1360" s="12">
        <v>17.852607294056217</v>
      </c>
      <c r="C1360" s="12">
        <v>49.01640141397304</v>
      </c>
      <c r="D1360" s="12">
        <v>32.21313044796538</v>
      </c>
      <c r="E1360" s="12">
        <v>0.32081738345352684</v>
      </c>
      <c r="F1360" s="12">
        <v>0.821635502135762</v>
      </c>
      <c r="G1360" s="13" t="s">
        <v>24</v>
      </c>
    </row>
    <row r="1361">
      <c r="A1361" s="11">
        <v>109.2118219705908</v>
      </c>
      <c r="B1361" s="12">
        <v>16.587801943271863</v>
      </c>
      <c r="C1361" s="12">
        <v>51.48885525982111</v>
      </c>
      <c r="D1361" s="12">
        <v>31.327605446418207</v>
      </c>
      <c r="E1361" s="12">
        <v>0.3129763243351726</v>
      </c>
      <c r="F1361" s="12">
        <v>0.9276917947902804</v>
      </c>
      <c r="G1361" s="13" t="s">
        <v>30</v>
      </c>
    </row>
    <row r="1362">
      <c r="A1362" s="11">
        <v>90.81737315248056</v>
      </c>
      <c r="B1362" s="12">
        <v>26.502272586120373</v>
      </c>
      <c r="C1362" s="12">
        <v>28.43644075271759</v>
      </c>
      <c r="D1362" s="12">
        <v>34.972478420212454</v>
      </c>
      <c r="E1362" s="12">
        <v>0.6835631828489293</v>
      </c>
      <c r="F1362" s="12">
        <v>1.229975561080778</v>
      </c>
      <c r="G1362" s="13" t="s">
        <v>31</v>
      </c>
    </row>
    <row r="1363">
      <c r="A1363" s="11">
        <v>90.43941893863406</v>
      </c>
      <c r="B1363" s="12">
        <v>23.431413869676206</v>
      </c>
      <c r="C1363" s="12">
        <v>31.596614000574423</v>
      </c>
      <c r="D1363" s="12">
        <v>35.318717850052195</v>
      </c>
      <c r="E1363" s="12">
        <v>0.644645248615902</v>
      </c>
      <c r="F1363" s="12">
        <v>1.2715897975548638</v>
      </c>
      <c r="G1363" s="13" t="s">
        <v>35</v>
      </c>
    </row>
    <row r="1364">
      <c r="A1364" s="11">
        <v>58.05142471432484</v>
      </c>
      <c r="B1364" s="12">
        <v>17.452459804710674</v>
      </c>
      <c r="C1364" s="12">
        <v>52.48655029878233</v>
      </c>
      <c r="D1364" s="12">
        <v>32.46936762179637</v>
      </c>
      <c r="E1364" s="12">
        <v>0.2542511749646314</v>
      </c>
      <c r="F1364" s="12">
        <v>0.9164389506120897</v>
      </c>
      <c r="G1364" s="13" t="s">
        <v>26</v>
      </c>
    </row>
    <row r="1365">
      <c r="A1365" s="11">
        <v>70.39675947651737</v>
      </c>
      <c r="B1365" s="12">
        <v>17.45872446075611</v>
      </c>
      <c r="C1365" s="12">
        <v>48.62672679371487</v>
      </c>
      <c r="D1365" s="12">
        <v>32.52169825681136</v>
      </c>
      <c r="E1365" s="12">
        <v>0.385716483519243</v>
      </c>
      <c r="F1365" s="12">
        <v>1.0511893721378824</v>
      </c>
      <c r="G1365" s="13" t="s">
        <v>32</v>
      </c>
    </row>
    <row r="1366">
      <c r="A1366" s="11">
        <v>94.14337603312045</v>
      </c>
      <c r="B1366" s="12">
        <v>15.760546013121727</v>
      </c>
      <c r="C1366" s="12">
        <v>53.927798324337004</v>
      </c>
      <c r="D1366" s="12">
        <v>32.792575405390856</v>
      </c>
      <c r="E1366" s="12">
        <v>0.2873292048721967</v>
      </c>
      <c r="F1366" s="12">
        <v>0.8659288293187868</v>
      </c>
      <c r="G1366" s="13" t="s">
        <v>29</v>
      </c>
    </row>
    <row r="1367">
      <c r="A1367" s="11">
        <v>68.2768889605167</v>
      </c>
      <c r="B1367" s="12">
        <v>11.994127248085178</v>
      </c>
      <c r="C1367" s="12">
        <v>67.50077278679876</v>
      </c>
      <c r="D1367" s="12">
        <v>30.84126203552826</v>
      </c>
      <c r="E1367" s="12">
        <v>0.15171603863565375</v>
      </c>
      <c r="F1367" s="12">
        <v>0.6252588492475587</v>
      </c>
      <c r="G1367" s="13" t="s">
        <v>32</v>
      </c>
    </row>
    <row r="1368">
      <c r="A1368" s="11">
        <v>62.471503639267326</v>
      </c>
      <c r="B1368" s="12">
        <v>20.95722368583224</v>
      </c>
      <c r="C1368" s="12">
        <v>49.382680590974694</v>
      </c>
      <c r="D1368" s="12">
        <v>33.593671523925394</v>
      </c>
      <c r="E1368" s="12">
        <v>0.409482595055532</v>
      </c>
      <c r="F1368" s="12">
        <v>1.011946384672438</v>
      </c>
      <c r="G1368" s="13" t="s">
        <v>26</v>
      </c>
    </row>
    <row r="1369">
      <c r="A1369" s="11">
        <v>59.91679703594122</v>
      </c>
      <c r="B1369" s="12">
        <v>22.483404902153282</v>
      </c>
      <c r="C1369" s="12">
        <v>57.40469888601665</v>
      </c>
      <c r="D1369" s="12">
        <v>33.078689824703055</v>
      </c>
      <c r="E1369" s="12">
        <v>0.4410127983422399</v>
      </c>
      <c r="F1369" s="12">
        <v>1.0405753131238258</v>
      </c>
      <c r="G1369" s="13" t="s">
        <v>26</v>
      </c>
    </row>
    <row r="1370">
      <c r="A1370" s="11">
        <v>97.24741328518587</v>
      </c>
      <c r="B1370" s="12">
        <v>16.088321772010932</v>
      </c>
      <c r="C1370" s="12">
        <v>44.01709326224929</v>
      </c>
      <c r="D1370" s="12">
        <v>31.564902764062804</v>
      </c>
      <c r="E1370" s="12">
        <v>0.36303610782885654</v>
      </c>
      <c r="F1370" s="12">
        <v>0.8195421156245755</v>
      </c>
      <c r="G1370" s="13" t="s">
        <v>36</v>
      </c>
    </row>
    <row r="1371">
      <c r="A1371" s="11">
        <v>88.205508077479</v>
      </c>
      <c r="B1371" s="12">
        <v>23.3456260955599</v>
      </c>
      <c r="C1371" s="12">
        <v>36.23904071259544</v>
      </c>
      <c r="D1371" s="12">
        <v>34.194835591241514</v>
      </c>
      <c r="E1371" s="12">
        <v>0.5110058399506133</v>
      </c>
      <c r="F1371" s="12">
        <v>1.2670412439236305</v>
      </c>
      <c r="G1371" s="13" t="s">
        <v>35</v>
      </c>
    </row>
    <row r="1372">
      <c r="A1372" s="11">
        <v>91.69961795639975</v>
      </c>
      <c r="B1372" s="12">
        <v>11.855864578677082</v>
      </c>
      <c r="C1372" s="12">
        <v>65.96611311198049</v>
      </c>
      <c r="D1372" s="12">
        <v>30.773284457875516</v>
      </c>
      <c r="E1372" s="12">
        <v>0.19107844505341226</v>
      </c>
      <c r="F1372" s="12">
        <v>0.6128667482534316</v>
      </c>
      <c r="G1372" s="13" t="s">
        <v>33</v>
      </c>
    </row>
    <row r="1373">
      <c r="A1373" s="11">
        <v>109.53225423316391</v>
      </c>
      <c r="B1373" s="12">
        <v>21.667984121143572</v>
      </c>
      <c r="C1373" s="12">
        <v>58.25988919237369</v>
      </c>
      <c r="D1373" s="12">
        <v>32.549544640173</v>
      </c>
      <c r="E1373" s="12">
        <v>0.4542494088094477</v>
      </c>
      <c r="F1373" s="12">
        <v>1.1095688590512383</v>
      </c>
      <c r="G1373" s="13" t="s">
        <v>30</v>
      </c>
    </row>
    <row r="1374">
      <c r="A1374" s="11">
        <v>110.01094155407249</v>
      </c>
      <c r="B1374" s="12">
        <v>16.574082258060788</v>
      </c>
      <c r="C1374" s="12">
        <v>57.53976304654412</v>
      </c>
      <c r="D1374" s="12">
        <v>31.815321826122524</v>
      </c>
      <c r="E1374" s="12">
        <v>0.24078064126716736</v>
      </c>
      <c r="F1374" s="12">
        <v>0.957546003913146</v>
      </c>
      <c r="G1374" s="13" t="s">
        <v>30</v>
      </c>
    </row>
    <row r="1375">
      <c r="A1375" s="11">
        <v>78.6198454476331</v>
      </c>
      <c r="B1375" s="12">
        <v>13.12259892242193</v>
      </c>
      <c r="C1375" s="12">
        <v>60.3125670130152</v>
      </c>
      <c r="D1375" s="12">
        <v>30.309067888634825</v>
      </c>
      <c r="E1375" s="12">
        <v>0.22067014677281913</v>
      </c>
      <c r="F1375" s="12">
        <v>0.7442233774133373</v>
      </c>
      <c r="G1375" s="13" t="s">
        <v>34</v>
      </c>
    </row>
    <row r="1376">
      <c r="A1376" s="11">
        <v>85.74934070688722</v>
      </c>
      <c r="B1376" s="12">
        <v>20.033056512730933</v>
      </c>
      <c r="C1376" s="12">
        <v>46.43442297623662</v>
      </c>
      <c r="D1376" s="12">
        <v>32.36909923514234</v>
      </c>
      <c r="E1376" s="12">
        <v>0.33696600685446926</v>
      </c>
      <c r="F1376" s="12">
        <v>1.0617174170518382</v>
      </c>
      <c r="G1376" s="13" t="s">
        <v>34</v>
      </c>
    </row>
    <row r="1377">
      <c r="A1377" s="11">
        <v>82.75612249267616</v>
      </c>
      <c r="B1377" s="12">
        <v>24.1050473640511</v>
      </c>
      <c r="C1377" s="12">
        <v>45.05421422524173</v>
      </c>
      <c r="D1377" s="12">
        <v>33.02538300606566</v>
      </c>
      <c r="E1377" s="12">
        <v>0.5695712582982646</v>
      </c>
      <c r="F1377" s="12">
        <v>1.2075439994081478</v>
      </c>
      <c r="G1377" s="13" t="s">
        <v>33</v>
      </c>
    </row>
    <row r="1378">
      <c r="A1378" s="11">
        <v>58.119483977035834</v>
      </c>
      <c r="B1378" s="12">
        <v>13.642239510226553</v>
      </c>
      <c r="C1378" s="12">
        <v>57.82464287169573</v>
      </c>
      <c r="D1378" s="12">
        <v>30.56533012052857</v>
      </c>
      <c r="E1378" s="12">
        <v>0.22223408516342838</v>
      </c>
      <c r="F1378" s="12">
        <v>0.7645609258760044</v>
      </c>
      <c r="G1378" s="13" t="s">
        <v>26</v>
      </c>
    </row>
    <row r="1379">
      <c r="A1379" s="11">
        <v>112.77856879371069</v>
      </c>
      <c r="B1379" s="12">
        <v>21.111856953885553</v>
      </c>
      <c r="C1379" s="12">
        <v>34.37566849511988</v>
      </c>
      <c r="D1379" s="12">
        <v>34.93327143811986</v>
      </c>
      <c r="E1379" s="12">
        <v>0.5474203049766004</v>
      </c>
      <c r="F1379" s="12">
        <v>1.275475774699711</v>
      </c>
      <c r="G1379" s="13" t="s">
        <v>30</v>
      </c>
    </row>
    <row r="1380">
      <c r="A1380" s="11">
        <v>75.32871028989489</v>
      </c>
      <c r="B1380" s="12">
        <v>16.787136869721497</v>
      </c>
      <c r="C1380" s="12">
        <v>53.016046707069684</v>
      </c>
      <c r="D1380" s="12">
        <v>30.865813937622796</v>
      </c>
      <c r="E1380" s="12">
        <v>0.2448168997512575</v>
      </c>
      <c r="F1380" s="12">
        <v>0.8064730435781654</v>
      </c>
      <c r="G1380" s="13" t="s">
        <v>25</v>
      </c>
    </row>
    <row r="1381">
      <c r="A1381" s="11">
        <v>88.31857471088233</v>
      </c>
      <c r="B1381" s="12">
        <v>22.573554721808044</v>
      </c>
      <c r="C1381" s="12">
        <v>40.08005207176849</v>
      </c>
      <c r="D1381" s="12">
        <v>33.67513215102183</v>
      </c>
      <c r="E1381" s="12">
        <v>0.5816101824644562</v>
      </c>
      <c r="F1381" s="12">
        <v>1.2412037866135897</v>
      </c>
      <c r="G1381" s="13" t="s">
        <v>33</v>
      </c>
    </row>
    <row r="1382">
      <c r="A1382" s="11">
        <v>91.85620745864733</v>
      </c>
      <c r="B1382" s="12">
        <v>17.616394615291863</v>
      </c>
      <c r="C1382" s="12">
        <v>53.656354821886175</v>
      </c>
      <c r="D1382" s="12">
        <v>30.547300535611967</v>
      </c>
      <c r="E1382" s="12">
        <v>0.2993879663153106</v>
      </c>
      <c r="F1382" s="12">
        <v>0.7427476074451992</v>
      </c>
      <c r="G1382" s="13" t="s">
        <v>33</v>
      </c>
    </row>
    <row r="1383">
      <c r="A1383" s="11">
        <v>85.56346157443247</v>
      </c>
      <c r="B1383" s="12">
        <v>24.088761305593003</v>
      </c>
      <c r="C1383" s="12">
        <v>31.874475223793358</v>
      </c>
      <c r="D1383" s="12">
        <v>35.62366382889875</v>
      </c>
      <c r="E1383" s="12">
        <v>0.652658055727122</v>
      </c>
      <c r="F1383" s="12">
        <v>1.256766699292038</v>
      </c>
      <c r="G1383" s="13" t="s">
        <v>34</v>
      </c>
    </row>
    <row r="1384">
      <c r="A1384" s="11">
        <v>75.49503579601465</v>
      </c>
      <c r="B1384" s="12">
        <v>17.98728651383072</v>
      </c>
      <c r="C1384" s="12">
        <v>55.83800209019077</v>
      </c>
      <c r="D1384" s="12">
        <v>31.19296870630386</v>
      </c>
      <c r="E1384" s="12">
        <v>0.23935051802799745</v>
      </c>
      <c r="F1384" s="12">
        <v>0.797929584356243</v>
      </c>
      <c r="G1384" s="13" t="s">
        <v>27</v>
      </c>
    </row>
    <row r="1385">
      <c r="A1385" s="11">
        <v>72.09349084911149</v>
      </c>
      <c r="B1385" s="12">
        <v>19.173411960477885</v>
      </c>
      <c r="C1385" s="12">
        <v>43.407633155500505</v>
      </c>
      <c r="D1385" s="12">
        <v>33.683798663661</v>
      </c>
      <c r="E1385" s="12">
        <v>0.3679183093359947</v>
      </c>
      <c r="F1385" s="12">
        <v>1.0871469297797736</v>
      </c>
      <c r="G1385" s="13" t="s">
        <v>32</v>
      </c>
    </row>
    <row r="1386">
      <c r="A1386" s="11">
        <v>85.16587998050333</v>
      </c>
      <c r="B1386" s="12">
        <v>19.60157245527517</v>
      </c>
      <c r="C1386" s="12">
        <v>47.948459334802706</v>
      </c>
      <c r="D1386" s="12">
        <v>32.075789092653594</v>
      </c>
      <c r="E1386" s="12">
        <v>0.30836155036042423</v>
      </c>
      <c r="F1386" s="12">
        <v>1.0392225864184446</v>
      </c>
      <c r="G1386" s="13" t="s">
        <v>28</v>
      </c>
    </row>
    <row r="1387">
      <c r="A1387" s="11">
        <v>83.80119344248752</v>
      </c>
      <c r="B1387" s="12">
        <v>24.720136887022456</v>
      </c>
      <c r="C1387" s="12">
        <v>30.871455336564154</v>
      </c>
      <c r="D1387" s="12">
        <v>34.15394637925917</v>
      </c>
      <c r="E1387" s="12">
        <v>0.6581495096465272</v>
      </c>
      <c r="F1387" s="12">
        <v>1.3612228586387036</v>
      </c>
      <c r="G1387" s="13" t="s">
        <v>34</v>
      </c>
    </row>
    <row r="1388">
      <c r="A1388" s="11">
        <v>110.0482493206695</v>
      </c>
      <c r="B1388" s="12">
        <v>22.08978311222198</v>
      </c>
      <c r="C1388" s="12">
        <v>52.155403742437976</v>
      </c>
      <c r="D1388" s="12">
        <v>32.292414226946605</v>
      </c>
      <c r="E1388" s="12">
        <v>0.41222516501433787</v>
      </c>
      <c r="F1388" s="12">
        <v>1.0559008455147854</v>
      </c>
      <c r="G1388" s="13" t="s">
        <v>30</v>
      </c>
    </row>
    <row r="1389">
      <c r="A1389" s="11">
        <v>106.26122800279356</v>
      </c>
      <c r="B1389" s="12">
        <v>23.391289448471717</v>
      </c>
      <c r="C1389" s="12">
        <v>46.417240104413544</v>
      </c>
      <c r="D1389" s="12">
        <v>34.93029082874867</v>
      </c>
      <c r="E1389" s="12">
        <v>0.5675708679718077</v>
      </c>
      <c r="F1389" s="12">
        <v>1.2432818994028167</v>
      </c>
      <c r="G1389" s="13" t="s">
        <v>36</v>
      </c>
    </row>
    <row r="1390">
      <c r="A1390" s="11">
        <v>86.31470937147148</v>
      </c>
      <c r="B1390" s="12">
        <v>24.641604948498557</v>
      </c>
      <c r="C1390" s="12">
        <v>28.93187425606627</v>
      </c>
      <c r="D1390" s="12">
        <v>34.81862513495685</v>
      </c>
      <c r="E1390" s="12">
        <v>0.624597339018548</v>
      </c>
      <c r="F1390" s="12">
        <v>1.3021726568111636</v>
      </c>
      <c r="G1390" s="13" t="s">
        <v>33</v>
      </c>
    </row>
    <row r="1391">
      <c r="A1391" s="11">
        <v>97.60664536636115</v>
      </c>
      <c r="B1391" s="12">
        <v>15.742733678840644</v>
      </c>
      <c r="C1391" s="12">
        <v>52.06002451873586</v>
      </c>
      <c r="D1391" s="12">
        <v>30.845394858796112</v>
      </c>
      <c r="E1391" s="12">
        <v>0.2108119109055599</v>
      </c>
      <c r="F1391" s="12">
        <v>0.8216150756931638</v>
      </c>
      <c r="G1391" s="13" t="s">
        <v>36</v>
      </c>
    </row>
    <row r="1392">
      <c r="A1392" s="11">
        <v>71.36819351821073</v>
      </c>
      <c r="B1392" s="12">
        <v>20.487083397831338</v>
      </c>
      <c r="C1392" s="12">
        <v>52.16622201774961</v>
      </c>
      <c r="D1392" s="12">
        <v>33.18471342831075</v>
      </c>
      <c r="E1392" s="12">
        <v>0.3975326088511537</v>
      </c>
      <c r="F1392" s="12">
        <v>1.031060455673169</v>
      </c>
      <c r="G1392" s="13" t="s">
        <v>24</v>
      </c>
    </row>
    <row r="1393">
      <c r="A1393" s="11">
        <v>70.55413480689195</v>
      </c>
      <c r="B1393" s="12">
        <v>23.154451590779985</v>
      </c>
      <c r="C1393" s="12">
        <v>34.0096865485214</v>
      </c>
      <c r="D1393" s="12">
        <v>34.32379668051857</v>
      </c>
      <c r="E1393" s="12">
        <v>0.542904295675396</v>
      </c>
      <c r="F1393" s="12">
        <v>1.175051725570813</v>
      </c>
      <c r="G1393" s="13" t="s">
        <v>25</v>
      </c>
    </row>
    <row r="1394">
      <c r="A1394" s="11">
        <v>98.05945219348656</v>
      </c>
      <c r="B1394" s="12">
        <v>17.924248577144233</v>
      </c>
      <c r="C1394" s="12">
        <v>49.95408552162888</v>
      </c>
      <c r="D1394" s="12">
        <v>32.6197001293973</v>
      </c>
      <c r="E1394" s="12">
        <v>0.31368107332678696</v>
      </c>
      <c r="F1394" s="12">
        <v>0.9074223625440175</v>
      </c>
      <c r="G1394" s="13" t="s">
        <v>36</v>
      </c>
    </row>
    <row r="1395">
      <c r="A1395" s="11">
        <v>72.93510766112831</v>
      </c>
      <c r="B1395" s="12">
        <v>14.3509506973148</v>
      </c>
      <c r="C1395" s="12">
        <v>60.53009926917251</v>
      </c>
      <c r="D1395" s="12">
        <v>30.67394471676415</v>
      </c>
      <c r="E1395" s="12">
        <v>0.28675298566368507</v>
      </c>
      <c r="F1395" s="12">
        <v>0.7702797551064863</v>
      </c>
      <c r="G1395" s="13" t="s">
        <v>25</v>
      </c>
    </row>
    <row r="1396">
      <c r="A1396" s="11">
        <v>87.89536676854917</v>
      </c>
      <c r="B1396" s="12">
        <v>12.542394883287574</v>
      </c>
      <c r="C1396" s="12">
        <v>66.08200394747968</v>
      </c>
      <c r="D1396" s="12">
        <v>30.72643318519832</v>
      </c>
      <c r="E1396" s="12">
        <v>0.15538445760275815</v>
      </c>
      <c r="F1396" s="12">
        <v>0.6331871371979324</v>
      </c>
      <c r="G1396" s="13" t="s">
        <v>28</v>
      </c>
    </row>
    <row r="1397">
      <c r="A1397" s="11">
        <v>69.31606963426186</v>
      </c>
      <c r="B1397" s="12">
        <v>22.7145155658748</v>
      </c>
      <c r="C1397" s="12">
        <v>39.95143229951468</v>
      </c>
      <c r="D1397" s="12">
        <v>33.360302652704</v>
      </c>
      <c r="E1397" s="12">
        <v>0.5059845162160255</v>
      </c>
      <c r="F1397" s="12">
        <v>1.2266904066080213</v>
      </c>
      <c r="G1397" s="13" t="s">
        <v>25</v>
      </c>
    </row>
    <row r="1398">
      <c r="A1398" s="11">
        <v>75.13957673380055</v>
      </c>
      <c r="B1398" s="12">
        <v>24.748024781292134</v>
      </c>
      <c r="C1398" s="12">
        <v>36.08817684123982</v>
      </c>
      <c r="D1398" s="12">
        <v>35.996074705023815</v>
      </c>
      <c r="E1398" s="12">
        <v>0.6880578190903256</v>
      </c>
      <c r="F1398" s="12">
        <v>1.3942790781043621</v>
      </c>
      <c r="G1398" s="13" t="s">
        <v>24</v>
      </c>
    </row>
    <row r="1399">
      <c r="A1399" s="11">
        <v>87.07168047655642</v>
      </c>
      <c r="B1399" s="12">
        <v>24.57519494493429</v>
      </c>
      <c r="C1399" s="12">
        <v>46.71458193623962</v>
      </c>
      <c r="D1399" s="12">
        <v>33.43558210886076</v>
      </c>
      <c r="E1399" s="12">
        <v>0.5083940177494397</v>
      </c>
      <c r="F1399" s="12">
        <v>1.2036697875490199</v>
      </c>
      <c r="G1399" s="13" t="s">
        <v>28</v>
      </c>
    </row>
    <row r="1400">
      <c r="A1400" s="11">
        <v>77.2612894288641</v>
      </c>
      <c r="B1400" s="12">
        <v>22.666304864053732</v>
      </c>
      <c r="C1400" s="12">
        <v>36.385035579766274</v>
      </c>
      <c r="D1400" s="12">
        <v>33.752233421020776</v>
      </c>
      <c r="E1400" s="12">
        <v>0.4236764522757432</v>
      </c>
      <c r="F1400" s="12">
        <v>1.196766800960337</v>
      </c>
      <c r="G1400" s="13" t="s">
        <v>32</v>
      </c>
    </row>
    <row r="1401">
      <c r="A1401" s="11">
        <v>74.80445283933553</v>
      </c>
      <c r="B1401" s="12">
        <v>26.613214153252635</v>
      </c>
      <c r="C1401" s="12">
        <v>29.08608869728825</v>
      </c>
      <c r="D1401" s="12">
        <v>35.165915171998435</v>
      </c>
      <c r="E1401" s="12">
        <v>0.6391541447405268</v>
      </c>
      <c r="F1401" s="12">
        <v>1.288239711744929</v>
      </c>
      <c r="G1401" s="13" t="s">
        <v>25</v>
      </c>
    </row>
    <row r="1402">
      <c r="A1402" s="11">
        <v>62.119152487472014</v>
      </c>
      <c r="B1402" s="12">
        <v>20.03117712911063</v>
      </c>
      <c r="C1402" s="12">
        <v>54.66673988602331</v>
      </c>
      <c r="D1402" s="12">
        <v>32.96522673221472</v>
      </c>
      <c r="E1402" s="12">
        <v>0.3840759138626028</v>
      </c>
      <c r="F1402" s="12">
        <v>1.0028003357627582</v>
      </c>
      <c r="G1402" s="13" t="s">
        <v>26</v>
      </c>
    </row>
    <row r="1403">
      <c r="A1403" s="11">
        <v>106.13972916577136</v>
      </c>
      <c r="B1403" s="12">
        <v>25.40490373277068</v>
      </c>
      <c r="C1403" s="12">
        <v>31.12841028282797</v>
      </c>
      <c r="D1403" s="12">
        <v>34.737679737555204</v>
      </c>
      <c r="E1403" s="12">
        <v>0.6353242590308144</v>
      </c>
      <c r="F1403" s="12">
        <v>1.2373612461053491</v>
      </c>
      <c r="G1403" s="13" t="s">
        <v>30</v>
      </c>
    </row>
    <row r="1404">
      <c r="A1404" s="11">
        <v>109.19379781582812</v>
      </c>
      <c r="B1404" s="12">
        <v>16.920939503238667</v>
      </c>
      <c r="C1404" s="12">
        <v>61.27469158499859</v>
      </c>
      <c r="D1404" s="12">
        <v>31.360116707872834</v>
      </c>
      <c r="E1404" s="12">
        <v>0.3276786718045922</v>
      </c>
      <c r="F1404" s="12">
        <v>0.8113500422378939</v>
      </c>
      <c r="G1404" s="13" t="s">
        <v>30</v>
      </c>
    </row>
    <row r="1405">
      <c r="A1405" s="11">
        <v>84.67314264465656</v>
      </c>
      <c r="B1405" s="12">
        <v>19.51739548267424</v>
      </c>
      <c r="C1405" s="12">
        <v>52.7319510391249</v>
      </c>
      <c r="D1405" s="12">
        <v>32.061226272636674</v>
      </c>
      <c r="E1405" s="12">
        <v>0.3898862708153466</v>
      </c>
      <c r="F1405" s="12">
        <v>1.0358129309379422</v>
      </c>
      <c r="G1405" s="13" t="s">
        <v>34</v>
      </c>
    </row>
    <row r="1406">
      <c r="A1406" s="11">
        <v>94.13052666927553</v>
      </c>
      <c r="B1406" s="12">
        <v>13.334549727270762</v>
      </c>
      <c r="C1406" s="12">
        <v>62.58422271298157</v>
      </c>
      <c r="D1406" s="12">
        <v>30.45396659339157</v>
      </c>
      <c r="E1406" s="12">
        <v>0.16607567092093434</v>
      </c>
      <c r="F1406" s="12">
        <v>0.6141985940961394</v>
      </c>
      <c r="G1406" s="13" t="s">
        <v>29</v>
      </c>
    </row>
    <row r="1407">
      <c r="A1407" s="11">
        <v>95.87625368817304</v>
      </c>
      <c r="B1407" s="12">
        <v>17.50791478129075</v>
      </c>
      <c r="C1407" s="12">
        <v>56.005951191006226</v>
      </c>
      <c r="D1407" s="12">
        <v>31.13274516496982</v>
      </c>
      <c r="E1407" s="12">
        <v>0.2294756554467538</v>
      </c>
      <c r="F1407" s="12">
        <v>0.8222251176628268</v>
      </c>
      <c r="G1407" s="13" t="s">
        <v>31</v>
      </c>
    </row>
    <row r="1408">
      <c r="A1408" s="11">
        <v>68.75421006026978</v>
      </c>
      <c r="B1408" s="12">
        <v>14.89103421126544</v>
      </c>
      <c r="C1408" s="12">
        <v>64.19048496708098</v>
      </c>
      <c r="D1408" s="12">
        <v>30.725152103637583</v>
      </c>
      <c r="E1408" s="12">
        <v>0.17023272082221436</v>
      </c>
      <c r="F1408" s="12">
        <v>0.6567591034949045</v>
      </c>
      <c r="G1408" s="13" t="s">
        <v>32</v>
      </c>
    </row>
    <row r="1409">
      <c r="A1409" s="11">
        <v>88.89670032549068</v>
      </c>
      <c r="B1409" s="12">
        <v>11.37064553706518</v>
      </c>
      <c r="C1409" s="12">
        <v>63.48559473903695</v>
      </c>
      <c r="D1409" s="12">
        <v>29.511041473342605</v>
      </c>
      <c r="E1409" s="12">
        <v>0.17417639869290774</v>
      </c>
      <c r="F1409" s="12">
        <v>0.6955999672327859</v>
      </c>
      <c r="G1409" s="13" t="s">
        <v>28</v>
      </c>
    </row>
    <row r="1410">
      <c r="A1410" s="11">
        <v>81.90974485479208</v>
      </c>
      <c r="B1410" s="12">
        <v>21.686592750052927</v>
      </c>
      <c r="C1410" s="12">
        <v>50.75230475946722</v>
      </c>
      <c r="D1410" s="12">
        <v>32.69874815007071</v>
      </c>
      <c r="E1410" s="12">
        <v>0.48464995565170554</v>
      </c>
      <c r="F1410" s="12">
        <v>1.1619187922653458</v>
      </c>
      <c r="G1410" s="13" t="s">
        <v>27</v>
      </c>
    </row>
    <row r="1411">
      <c r="A1411" s="11">
        <v>58.90055531385576</v>
      </c>
      <c r="B1411" s="12">
        <v>13.620524343120504</v>
      </c>
      <c r="C1411" s="12">
        <v>66.74914468891825</v>
      </c>
      <c r="D1411" s="12">
        <v>30.322376289093224</v>
      </c>
      <c r="E1411" s="12">
        <v>0.18827328775593621</v>
      </c>
      <c r="F1411" s="12">
        <v>0.6036061472665368</v>
      </c>
      <c r="G1411" s="13" t="s">
        <v>26</v>
      </c>
    </row>
    <row r="1412">
      <c r="A1412" s="11">
        <v>62.20745395237205</v>
      </c>
      <c r="B1412" s="12">
        <v>19.940200254867868</v>
      </c>
      <c r="C1412" s="12">
        <v>49.996596120082025</v>
      </c>
      <c r="D1412" s="12">
        <v>32.0164423206119</v>
      </c>
      <c r="E1412" s="12">
        <v>0.3348109602029928</v>
      </c>
      <c r="F1412" s="12">
        <v>1.0521835215686228</v>
      </c>
      <c r="G1412" s="13" t="s">
        <v>26</v>
      </c>
    </row>
    <row r="1413">
      <c r="A1413" s="11">
        <v>97.53136064971777</v>
      </c>
      <c r="B1413" s="12">
        <v>21.09407876306768</v>
      </c>
      <c r="C1413" s="12">
        <v>52.8644528815745</v>
      </c>
      <c r="D1413" s="12">
        <v>32.216367568726035</v>
      </c>
      <c r="E1413" s="12">
        <v>0.3798330044723929</v>
      </c>
      <c r="F1413" s="12">
        <v>1.0213659837246132</v>
      </c>
      <c r="G1413" s="13" t="s">
        <v>31</v>
      </c>
    </row>
    <row r="1414">
      <c r="A1414" s="11">
        <v>91.66405635853602</v>
      </c>
      <c r="B1414" s="12">
        <v>23.94010998891896</v>
      </c>
      <c r="C1414" s="12">
        <v>33.44639419287707</v>
      </c>
      <c r="D1414" s="12">
        <v>34.76780783408873</v>
      </c>
      <c r="E1414" s="12">
        <v>0.5647388127329355</v>
      </c>
      <c r="F1414" s="12">
        <v>1.102994409663987</v>
      </c>
      <c r="G1414" s="13" t="s">
        <v>33</v>
      </c>
    </row>
    <row r="1415">
      <c r="A1415" s="11">
        <v>65.49359350500822</v>
      </c>
      <c r="B1415" s="12">
        <v>17.03023228347739</v>
      </c>
      <c r="C1415" s="12">
        <v>46.21796128999864</v>
      </c>
      <c r="D1415" s="12">
        <v>31.03304847469991</v>
      </c>
      <c r="E1415" s="12">
        <v>0.38560831420204544</v>
      </c>
      <c r="F1415" s="12">
        <v>0.9227336336808942</v>
      </c>
      <c r="G1415" s="13" t="s">
        <v>26</v>
      </c>
    </row>
    <row r="1416">
      <c r="A1416" s="11">
        <v>85.8828773605026</v>
      </c>
      <c r="B1416" s="12">
        <v>22.474580373204954</v>
      </c>
      <c r="C1416" s="12">
        <v>40.922421379599704</v>
      </c>
      <c r="D1416" s="12">
        <v>34.744054596844244</v>
      </c>
      <c r="E1416" s="12">
        <v>0.5587877033823099</v>
      </c>
      <c r="F1416" s="12">
        <v>1.1533992254157495</v>
      </c>
      <c r="G1416" s="13" t="s">
        <v>28</v>
      </c>
    </row>
    <row r="1417">
      <c r="A1417" s="11">
        <v>68.65530634000478</v>
      </c>
      <c r="B1417" s="12">
        <v>20.97899638466257</v>
      </c>
      <c r="C1417" s="12">
        <v>48.746691346110495</v>
      </c>
      <c r="D1417" s="12">
        <v>33.06063496636406</v>
      </c>
      <c r="E1417" s="12">
        <v>0.3212811031605435</v>
      </c>
      <c r="F1417" s="12">
        <v>0.9207035635119188</v>
      </c>
      <c r="G1417" s="13" t="s">
        <v>32</v>
      </c>
    </row>
    <row r="1418">
      <c r="A1418" s="11">
        <v>87.77474297973174</v>
      </c>
      <c r="B1418" s="12">
        <v>19.956769585323816</v>
      </c>
      <c r="C1418" s="12">
        <v>51.44736153064043</v>
      </c>
      <c r="D1418" s="12">
        <v>32.61876716056841</v>
      </c>
      <c r="E1418" s="12">
        <v>0.3758805905994913</v>
      </c>
      <c r="F1418" s="12">
        <v>0.9176080650957956</v>
      </c>
      <c r="G1418" s="13" t="s">
        <v>28</v>
      </c>
    </row>
    <row r="1419">
      <c r="A1419" s="11">
        <v>85.50894315536844</v>
      </c>
      <c r="B1419" s="12">
        <v>19.045824707270516</v>
      </c>
      <c r="C1419" s="12">
        <v>36.326363519814365</v>
      </c>
      <c r="D1419" s="12">
        <v>32.90168381345427</v>
      </c>
      <c r="E1419" s="12">
        <v>0.4597966558632093</v>
      </c>
      <c r="F1419" s="12">
        <v>1.1832217803465108</v>
      </c>
      <c r="G1419" s="13" t="s">
        <v>33</v>
      </c>
    </row>
    <row r="1420">
      <c r="A1420" s="11">
        <v>99.75261624867012</v>
      </c>
      <c r="B1420" s="12">
        <v>22.46499254139828</v>
      </c>
      <c r="C1420" s="12">
        <v>44.67595451916299</v>
      </c>
      <c r="D1420" s="12">
        <v>34.177090350003716</v>
      </c>
      <c r="E1420" s="12">
        <v>0.5812484898851369</v>
      </c>
      <c r="F1420" s="12">
        <v>1.213790815542225</v>
      </c>
      <c r="G1420" s="13" t="s">
        <v>29</v>
      </c>
    </row>
    <row r="1421">
      <c r="A1421" s="11">
        <v>92.59059716391917</v>
      </c>
      <c r="B1421" s="12">
        <v>22.94926926115518</v>
      </c>
      <c r="C1421" s="12">
        <v>55.404583881886346</v>
      </c>
      <c r="D1421" s="12">
        <v>33.63970795039995</v>
      </c>
      <c r="E1421" s="12">
        <v>0.4608721034050762</v>
      </c>
      <c r="F1421" s="12">
        <v>1.1170562823112464</v>
      </c>
      <c r="G1421" s="13" t="s">
        <v>29</v>
      </c>
    </row>
    <row r="1422">
      <c r="A1422" s="11">
        <v>84.11389292848487</v>
      </c>
      <c r="B1422" s="12">
        <v>20.606803085076706</v>
      </c>
      <c r="C1422" s="12">
        <v>41.86114063010376</v>
      </c>
      <c r="D1422" s="12">
        <v>32.951036909084515</v>
      </c>
      <c r="E1422" s="12">
        <v>0.44172705523417455</v>
      </c>
      <c r="F1422" s="12">
        <v>1.0393529971928832</v>
      </c>
      <c r="G1422" s="13" t="s">
        <v>34</v>
      </c>
    </row>
    <row r="1423">
      <c r="A1423" s="11">
        <v>73.45228141132667</v>
      </c>
      <c r="B1423" s="12">
        <v>17.94710662156254</v>
      </c>
      <c r="C1423" s="12">
        <v>49.15111004663854</v>
      </c>
      <c r="D1423" s="12">
        <v>33.50778370655589</v>
      </c>
      <c r="E1423" s="12">
        <v>0.34012799073205846</v>
      </c>
      <c r="F1423" s="12">
        <v>0.9354001802062412</v>
      </c>
      <c r="G1423" s="13" t="s">
        <v>27</v>
      </c>
    </row>
    <row r="1424">
      <c r="A1424" s="11">
        <v>69.1360229234386</v>
      </c>
      <c r="B1424" s="12">
        <v>17.232565963114574</v>
      </c>
      <c r="C1424" s="12">
        <v>61.28157112795157</v>
      </c>
      <c r="D1424" s="12">
        <v>32.35102018823161</v>
      </c>
      <c r="E1424" s="12">
        <v>0.3020167534112722</v>
      </c>
      <c r="F1424" s="12">
        <v>0.9625524756719533</v>
      </c>
      <c r="G1424" s="13" t="s">
        <v>25</v>
      </c>
    </row>
    <row r="1425">
      <c r="A1425" s="11">
        <v>92.08137713022398</v>
      </c>
      <c r="B1425" s="12">
        <v>18.031457195536337</v>
      </c>
      <c r="C1425" s="12">
        <v>53.07798188838778</v>
      </c>
      <c r="D1425" s="12">
        <v>33.185314239336336</v>
      </c>
      <c r="E1425" s="12">
        <v>0.3781971473183546</v>
      </c>
      <c r="F1425" s="12">
        <v>0.9925392378570715</v>
      </c>
      <c r="G1425" s="13" t="s">
        <v>29</v>
      </c>
    </row>
    <row r="1426">
      <c r="A1426" s="11">
        <v>80.84163869682888</v>
      </c>
      <c r="B1426" s="12">
        <v>26.387728344909686</v>
      </c>
      <c r="C1426" s="12">
        <v>33.28983753261591</v>
      </c>
      <c r="D1426" s="12">
        <v>34.5205645455669</v>
      </c>
      <c r="E1426" s="12">
        <v>0.6788402270689525</v>
      </c>
      <c r="F1426" s="12">
        <v>1.2095120534564856</v>
      </c>
      <c r="G1426" s="13" t="s">
        <v>27</v>
      </c>
    </row>
    <row r="1427">
      <c r="A1427" s="11">
        <v>76.99484200776213</v>
      </c>
      <c r="B1427" s="12">
        <v>24.629247512496242</v>
      </c>
      <c r="C1427" s="12">
        <v>35.8173783749118</v>
      </c>
      <c r="D1427" s="12">
        <v>34.550231285147674</v>
      </c>
      <c r="E1427" s="12">
        <v>0.5091761295061059</v>
      </c>
      <c r="F1427" s="12">
        <v>1.2673476709755895</v>
      </c>
      <c r="G1427" s="13" t="s">
        <v>24</v>
      </c>
    </row>
    <row r="1428">
      <c r="A1428" s="11">
        <v>98.93280708474194</v>
      </c>
      <c r="B1428" s="12">
        <v>19.38178052981798</v>
      </c>
      <c r="C1428" s="12">
        <v>49.14106079279839</v>
      </c>
      <c r="D1428" s="12">
        <v>33.62186565977388</v>
      </c>
      <c r="E1428" s="12">
        <v>0.3024842393752504</v>
      </c>
      <c r="F1428" s="12">
        <v>1.0473879152282635</v>
      </c>
      <c r="G1428" s="13" t="s">
        <v>36</v>
      </c>
    </row>
    <row r="1429">
      <c r="A1429" s="11">
        <v>93.48774662871755</v>
      </c>
      <c r="B1429" s="12">
        <v>17.655834608788926</v>
      </c>
      <c r="C1429" s="12">
        <v>61.497362961198284</v>
      </c>
      <c r="D1429" s="12">
        <v>30.834103353662705</v>
      </c>
      <c r="E1429" s="12">
        <v>0.2385300277273781</v>
      </c>
      <c r="F1429" s="12">
        <v>0.8208400805269904</v>
      </c>
      <c r="G1429" s="13" t="s">
        <v>31</v>
      </c>
    </row>
    <row r="1430">
      <c r="A1430" s="11">
        <v>87.95076481663419</v>
      </c>
      <c r="B1430" s="12">
        <v>25.40733277623699</v>
      </c>
      <c r="C1430" s="12">
        <v>30.631515457037214</v>
      </c>
      <c r="D1430" s="12">
        <v>35.555169296475334</v>
      </c>
      <c r="E1430" s="12">
        <v>0.6158237744483916</v>
      </c>
      <c r="F1430" s="12">
        <v>1.3957411982941812</v>
      </c>
      <c r="G1430" s="13" t="s">
        <v>33</v>
      </c>
    </row>
    <row r="1431">
      <c r="A1431" s="11">
        <v>88.22729816409692</v>
      </c>
      <c r="B1431" s="12">
        <v>16.00436490232996</v>
      </c>
      <c r="C1431" s="12">
        <v>54.794326593372965</v>
      </c>
      <c r="D1431" s="12">
        <v>31.090700747987544</v>
      </c>
      <c r="E1431" s="12">
        <v>0.2567331591465977</v>
      </c>
      <c r="F1431" s="12">
        <v>0.7338856459893969</v>
      </c>
      <c r="G1431" s="13" t="s">
        <v>35</v>
      </c>
    </row>
    <row r="1432">
      <c r="A1432" s="11">
        <v>106.09417594241508</v>
      </c>
      <c r="B1432" s="12">
        <v>21.768728149631958</v>
      </c>
      <c r="C1432" s="12">
        <v>50.576509136013364</v>
      </c>
      <c r="D1432" s="12">
        <v>32.72676086555695</v>
      </c>
      <c r="E1432" s="12">
        <v>0.40894906330477776</v>
      </c>
      <c r="F1432" s="12">
        <v>1.1392253006333732</v>
      </c>
      <c r="G1432" s="13" t="s">
        <v>36</v>
      </c>
    </row>
    <row r="1433">
      <c r="A1433" s="11">
        <v>69.25195286262824</v>
      </c>
      <c r="B1433" s="12">
        <v>26.821646953205764</v>
      </c>
      <c r="C1433" s="12">
        <v>34.54133386476543</v>
      </c>
      <c r="D1433" s="12">
        <v>35.399621051794654</v>
      </c>
      <c r="E1433" s="12">
        <v>0.6842796960419099</v>
      </c>
      <c r="F1433" s="12">
        <v>1.3699917216100215</v>
      </c>
      <c r="G1433" s="13" t="s">
        <v>32</v>
      </c>
    </row>
    <row r="1434">
      <c r="A1434" s="11">
        <v>73.53848196266355</v>
      </c>
      <c r="B1434" s="12">
        <v>16.54256388166764</v>
      </c>
      <c r="C1434" s="12">
        <v>52.201823834397814</v>
      </c>
      <c r="D1434" s="12">
        <v>32.44191324802069</v>
      </c>
      <c r="E1434" s="12">
        <v>0.23300201100185275</v>
      </c>
      <c r="F1434" s="12">
        <v>0.918864738680398</v>
      </c>
      <c r="G1434" s="13" t="s">
        <v>25</v>
      </c>
    </row>
    <row r="1435">
      <c r="A1435" s="11">
        <v>69.81404428914409</v>
      </c>
      <c r="B1435" s="12">
        <v>18.195621391064257</v>
      </c>
      <c r="C1435" s="12">
        <v>48.915346522309264</v>
      </c>
      <c r="D1435" s="12">
        <v>33.77193726385879</v>
      </c>
      <c r="E1435" s="12">
        <v>0.3930462066847021</v>
      </c>
      <c r="F1435" s="12">
        <v>1.0034197838363854</v>
      </c>
      <c r="G1435" s="13" t="s">
        <v>32</v>
      </c>
    </row>
    <row r="1436">
      <c r="A1436" s="11">
        <v>60.66040719174277</v>
      </c>
      <c r="B1436" s="12">
        <v>22.521318185519394</v>
      </c>
      <c r="C1436" s="12">
        <v>48.68590381358395</v>
      </c>
      <c r="D1436" s="12">
        <v>34.874881339087935</v>
      </c>
      <c r="E1436" s="12">
        <v>0.5772582136170951</v>
      </c>
      <c r="F1436" s="12">
        <v>1.302908320799197</v>
      </c>
      <c r="G1436" s="13" t="s">
        <v>26</v>
      </c>
    </row>
    <row r="1437">
      <c r="A1437" s="11">
        <v>94.9033160733207</v>
      </c>
      <c r="B1437" s="12">
        <v>17.695080355377097</v>
      </c>
      <c r="C1437" s="12">
        <v>60.301355702374494</v>
      </c>
      <c r="D1437" s="12">
        <v>31.072066188851664</v>
      </c>
      <c r="E1437" s="12">
        <v>0.24921126559135548</v>
      </c>
      <c r="F1437" s="12">
        <v>0.9315658298276622</v>
      </c>
      <c r="G1437" s="13" t="s">
        <v>31</v>
      </c>
    </row>
    <row r="1438">
      <c r="A1438" s="11">
        <v>75.81055741612307</v>
      </c>
      <c r="B1438" s="12">
        <v>21.777379840761704</v>
      </c>
      <c r="C1438" s="12">
        <v>54.09916877204388</v>
      </c>
      <c r="D1438" s="12">
        <v>33.95365846962171</v>
      </c>
      <c r="E1438" s="12">
        <v>0.3801446071515574</v>
      </c>
      <c r="F1438" s="12">
        <v>0.9910599364174679</v>
      </c>
      <c r="G1438" s="13" t="s">
        <v>27</v>
      </c>
    </row>
    <row r="1439">
      <c r="A1439" s="11">
        <v>68.87386826316278</v>
      </c>
      <c r="B1439" s="12">
        <v>13.656772206856294</v>
      </c>
      <c r="C1439" s="12">
        <v>62.43191539086398</v>
      </c>
      <c r="D1439" s="12">
        <v>29.967999826943725</v>
      </c>
      <c r="E1439" s="12">
        <v>0.1539770615686487</v>
      </c>
      <c r="F1439" s="12">
        <v>0.657401897722489</v>
      </c>
      <c r="G1439" s="13" t="s">
        <v>32</v>
      </c>
    </row>
    <row r="1440">
      <c r="A1440" s="11">
        <v>105.62492274779663</v>
      </c>
      <c r="B1440" s="12">
        <v>16.38205755891958</v>
      </c>
      <c r="C1440" s="12">
        <v>56.727101266877376</v>
      </c>
      <c r="D1440" s="12">
        <v>31.51967917092372</v>
      </c>
      <c r="E1440" s="12">
        <v>0.2169852557320484</v>
      </c>
      <c r="F1440" s="12">
        <v>0.7005198898898137</v>
      </c>
      <c r="G1440" s="13" t="s">
        <v>30</v>
      </c>
    </row>
    <row r="1441">
      <c r="A1441" s="11">
        <v>77.69057636034206</v>
      </c>
      <c r="B1441" s="12">
        <v>20.86858053175576</v>
      </c>
      <c r="C1441" s="12">
        <v>51.22684466650725</v>
      </c>
      <c r="D1441" s="12">
        <v>33.80077325558481</v>
      </c>
      <c r="E1441" s="12">
        <v>0.4741983328771358</v>
      </c>
      <c r="F1441" s="12">
        <v>1.0158440131083093</v>
      </c>
      <c r="G1441" s="13" t="s">
        <v>34</v>
      </c>
    </row>
    <row r="1442">
      <c r="A1442" s="11">
        <v>112.16087717700974</v>
      </c>
      <c r="B1442" s="12">
        <v>25.03901534409946</v>
      </c>
      <c r="C1442" s="12">
        <v>35.77613091937488</v>
      </c>
      <c r="D1442" s="12">
        <v>35.940164816793775</v>
      </c>
      <c r="E1442" s="12">
        <v>0.6751454163397146</v>
      </c>
      <c r="F1442" s="12">
        <v>1.3845288681388874</v>
      </c>
      <c r="G1442" s="13" t="s">
        <v>30</v>
      </c>
    </row>
    <row r="1443">
      <c r="A1443" s="11">
        <v>80.89151457013543</v>
      </c>
      <c r="B1443" s="12">
        <v>17.572752087987563</v>
      </c>
      <c r="C1443" s="12">
        <v>53.71657740047628</v>
      </c>
      <c r="D1443" s="12">
        <v>31.934887386678515</v>
      </c>
      <c r="E1443" s="12">
        <v>0.2487712879710571</v>
      </c>
      <c r="F1443" s="12">
        <v>0.8383164413015154</v>
      </c>
      <c r="G1443" s="13" t="s">
        <v>27</v>
      </c>
    </row>
    <row r="1444">
      <c r="A1444" s="11">
        <v>99.12907640670139</v>
      </c>
      <c r="B1444" s="12">
        <v>16.022942016538423</v>
      </c>
      <c r="C1444" s="12">
        <v>46.44305566997229</v>
      </c>
      <c r="D1444" s="12">
        <v>31.152818568357073</v>
      </c>
      <c r="E1444" s="12">
        <v>0.3638776635467591</v>
      </c>
      <c r="F1444" s="12">
        <v>0.9129403009248479</v>
      </c>
      <c r="G1444" s="13" t="s">
        <v>36</v>
      </c>
    </row>
    <row r="1445">
      <c r="A1445" s="11">
        <v>76.56511158726472</v>
      </c>
      <c r="B1445" s="12">
        <v>22.29531661624099</v>
      </c>
      <c r="C1445" s="12">
        <v>41.73669979414754</v>
      </c>
      <c r="D1445" s="12">
        <v>32.506942736610995</v>
      </c>
      <c r="E1445" s="12">
        <v>0.48539832907657976</v>
      </c>
      <c r="F1445" s="12">
        <v>1.041781358296386</v>
      </c>
      <c r="G1445" s="13" t="s">
        <v>34</v>
      </c>
    </row>
    <row r="1446">
      <c r="A1446" s="11">
        <v>92.3199142051223</v>
      </c>
      <c r="B1446" s="12">
        <v>21.293529714355905</v>
      </c>
      <c r="C1446" s="12">
        <v>55.63335358446761</v>
      </c>
      <c r="D1446" s="12">
        <v>33.62978544945196</v>
      </c>
      <c r="E1446" s="12">
        <v>0.3600988217895804</v>
      </c>
      <c r="F1446" s="12">
        <v>0.9218257283875202</v>
      </c>
      <c r="G1446" s="13" t="s">
        <v>31</v>
      </c>
    </row>
    <row r="1447">
      <c r="A1447" s="11">
        <v>99.25566459003197</v>
      </c>
      <c r="B1447" s="12">
        <v>19.24454968192171</v>
      </c>
      <c r="C1447" s="12">
        <v>37.849741885122256</v>
      </c>
      <c r="D1447" s="12">
        <v>32.20379727896645</v>
      </c>
      <c r="E1447" s="12">
        <v>0.4723149140464998</v>
      </c>
      <c r="F1447" s="12">
        <v>1.0094790521705974</v>
      </c>
      <c r="G1447" s="13" t="s">
        <v>36</v>
      </c>
    </row>
    <row r="1448">
      <c r="A1448" s="11">
        <v>84.04850580974549</v>
      </c>
      <c r="B1448" s="12">
        <v>21.485899995580056</v>
      </c>
      <c r="C1448" s="12">
        <v>53.7509796143008</v>
      </c>
      <c r="D1448" s="12">
        <v>33.712157235714535</v>
      </c>
      <c r="E1448" s="12">
        <v>0.36264029335174197</v>
      </c>
      <c r="F1448" s="12">
        <v>1.0404369189848057</v>
      </c>
      <c r="G1448" s="13" t="s">
        <v>35</v>
      </c>
    </row>
    <row r="1449">
      <c r="A1449" s="11">
        <v>75.68573870019057</v>
      </c>
      <c r="B1449" s="12">
        <v>18.82273908029556</v>
      </c>
      <c r="C1449" s="12">
        <v>63.70869220334215</v>
      </c>
      <c r="D1449" s="12">
        <v>31.729219784620714</v>
      </c>
      <c r="E1449" s="12">
        <v>0.3619930956847357</v>
      </c>
      <c r="F1449" s="12">
        <v>0.8460848260527017</v>
      </c>
      <c r="G1449" s="13" t="s">
        <v>27</v>
      </c>
    </row>
    <row r="1450">
      <c r="A1450" s="11">
        <v>75.52845580909262</v>
      </c>
      <c r="B1450" s="12">
        <v>18.227906575859876</v>
      </c>
      <c r="C1450" s="12">
        <v>58.118140180805824</v>
      </c>
      <c r="D1450" s="12">
        <v>31.471020068198275</v>
      </c>
      <c r="E1450" s="12">
        <v>0.38575460683459806</v>
      </c>
      <c r="F1450" s="12">
        <v>0.8073281430111281</v>
      </c>
      <c r="G1450" s="13" t="s">
        <v>27</v>
      </c>
    </row>
    <row r="1451">
      <c r="A1451" s="11">
        <v>81.12236056734383</v>
      </c>
      <c r="B1451" s="12">
        <v>14.634272772242515</v>
      </c>
      <c r="C1451" s="12">
        <v>55.256614191629794</v>
      </c>
      <c r="D1451" s="12">
        <v>30.69559154242523</v>
      </c>
      <c r="E1451" s="12">
        <v>0.22807309452907423</v>
      </c>
      <c r="F1451" s="12">
        <v>0.8635672630399844</v>
      </c>
      <c r="G1451" s="13" t="s">
        <v>27</v>
      </c>
    </row>
    <row r="1452">
      <c r="A1452" s="11">
        <v>100.90104402865865</v>
      </c>
      <c r="B1452" s="12">
        <v>17.5311386286593</v>
      </c>
      <c r="C1452" s="12">
        <v>52.040372705002135</v>
      </c>
      <c r="D1452" s="12">
        <v>32.01057331911029</v>
      </c>
      <c r="E1452" s="12">
        <v>0.31727726518050764</v>
      </c>
      <c r="F1452" s="12">
        <v>1.0745279125473264</v>
      </c>
      <c r="G1452" s="13" t="s">
        <v>29</v>
      </c>
    </row>
    <row r="1453">
      <c r="A1453" s="11">
        <v>95.87558337431004</v>
      </c>
      <c r="B1453" s="12">
        <v>23.284338902142704</v>
      </c>
      <c r="C1453" s="12">
        <v>48.59604636361823</v>
      </c>
      <c r="D1453" s="12">
        <v>34.822298586727925</v>
      </c>
      <c r="E1453" s="12">
        <v>0.5610433790909815</v>
      </c>
      <c r="F1453" s="12">
        <v>1.2374868835931163</v>
      </c>
      <c r="G1453" s="13" t="s">
        <v>31</v>
      </c>
    </row>
    <row r="1454">
      <c r="A1454" s="11">
        <v>91.96834773083836</v>
      </c>
      <c r="B1454" s="12">
        <v>22.537381304785967</v>
      </c>
      <c r="C1454" s="12">
        <v>36.28851447389493</v>
      </c>
      <c r="D1454" s="12">
        <v>32.78888921493707</v>
      </c>
      <c r="E1454" s="12">
        <v>0.48209897640231547</v>
      </c>
      <c r="F1454" s="12">
        <v>1.1039112998726</v>
      </c>
      <c r="G1454" s="13" t="s">
        <v>31</v>
      </c>
    </row>
    <row r="1455">
      <c r="A1455" s="11">
        <v>96.21893598827678</v>
      </c>
      <c r="B1455" s="12">
        <v>20.843963479183316</v>
      </c>
      <c r="C1455" s="12">
        <v>57.80472417348358</v>
      </c>
      <c r="D1455" s="12">
        <v>33.33387745947572</v>
      </c>
      <c r="E1455" s="12">
        <v>0.4853466877581341</v>
      </c>
      <c r="F1455" s="12">
        <v>1.0966863813089343</v>
      </c>
      <c r="G1455" s="13" t="s">
        <v>29</v>
      </c>
    </row>
    <row r="1456">
      <c r="A1456" s="11">
        <v>86.18782043899235</v>
      </c>
      <c r="B1456" s="12">
        <v>21.4296460282249</v>
      </c>
      <c r="C1456" s="12">
        <v>40.959611958695334</v>
      </c>
      <c r="D1456" s="12">
        <v>33.96938999604835</v>
      </c>
      <c r="E1456" s="12">
        <v>0.49857046336533756</v>
      </c>
      <c r="F1456" s="12">
        <v>1.0210576724366738</v>
      </c>
      <c r="G1456" s="13" t="s">
        <v>33</v>
      </c>
    </row>
    <row r="1457">
      <c r="A1457" s="11">
        <v>84.53376240269857</v>
      </c>
      <c r="B1457" s="12">
        <v>15.26886956555677</v>
      </c>
      <c r="C1457" s="12">
        <v>57.57093219207207</v>
      </c>
      <c r="D1457" s="12">
        <v>30.408809879587974</v>
      </c>
      <c r="E1457" s="12">
        <v>0.22641317911966866</v>
      </c>
      <c r="F1457" s="12">
        <v>0.8303024358975806</v>
      </c>
      <c r="G1457" s="13" t="s">
        <v>33</v>
      </c>
    </row>
    <row r="1458">
      <c r="A1458" s="11">
        <v>88.26988979229581</v>
      </c>
      <c r="B1458" s="12">
        <v>14.653080694004904</v>
      </c>
      <c r="C1458" s="12">
        <v>61.09451620525186</v>
      </c>
      <c r="D1458" s="12">
        <v>30.439296913737234</v>
      </c>
      <c r="E1458" s="12">
        <v>0.2312840801365637</v>
      </c>
      <c r="F1458" s="12">
        <v>0.899704061812046</v>
      </c>
      <c r="G1458" s="13" t="s">
        <v>35</v>
      </c>
    </row>
    <row r="1459">
      <c r="A1459" s="11">
        <v>104.93200775248307</v>
      </c>
      <c r="B1459" s="12">
        <v>21.024379302862023</v>
      </c>
      <c r="C1459" s="12">
        <v>43.32915179160712</v>
      </c>
      <c r="D1459" s="12">
        <v>33.29543354435973</v>
      </c>
      <c r="E1459" s="12">
        <v>0.4250489466767135</v>
      </c>
      <c r="F1459" s="12">
        <v>1.150906336696708</v>
      </c>
      <c r="G1459" s="13" t="s">
        <v>36</v>
      </c>
    </row>
    <row r="1460">
      <c r="A1460" s="11">
        <v>72.77332903928627</v>
      </c>
      <c r="B1460" s="12">
        <v>21.615012055296503</v>
      </c>
      <c r="C1460" s="12">
        <v>41.01807574753593</v>
      </c>
      <c r="D1460" s="12">
        <v>32.379603740795524</v>
      </c>
      <c r="E1460" s="12">
        <v>0.4577455695099789</v>
      </c>
      <c r="F1460" s="12">
        <v>1.0983670709552305</v>
      </c>
      <c r="G1460" s="13" t="s">
        <v>27</v>
      </c>
    </row>
    <row r="1461">
      <c r="A1461" s="11">
        <v>74.38938932011571</v>
      </c>
      <c r="B1461" s="12">
        <v>21.971451970059167</v>
      </c>
      <c r="C1461" s="12">
        <v>51.05747789791438</v>
      </c>
      <c r="D1461" s="12">
        <v>32.42732475173017</v>
      </c>
      <c r="E1461" s="12">
        <v>0.36754214887598974</v>
      </c>
      <c r="F1461" s="12">
        <v>1.005615060458025</v>
      </c>
      <c r="G1461" s="13" t="s">
        <v>24</v>
      </c>
    </row>
    <row r="1462">
      <c r="A1462" s="11">
        <v>81.81592038523327</v>
      </c>
      <c r="B1462" s="12">
        <v>16.68646273923961</v>
      </c>
      <c r="C1462" s="12">
        <v>54.73201478704971</v>
      </c>
      <c r="D1462" s="12">
        <v>32.11525007557531</v>
      </c>
      <c r="E1462" s="12">
        <v>0.28806899262590296</v>
      </c>
      <c r="F1462" s="12">
        <v>0.9068765151679499</v>
      </c>
      <c r="G1462" s="13" t="s">
        <v>34</v>
      </c>
    </row>
    <row r="1463">
      <c r="A1463" s="11">
        <v>93.56412074480436</v>
      </c>
      <c r="B1463" s="12">
        <v>20.057612476941593</v>
      </c>
      <c r="C1463" s="12">
        <v>40.42169403449863</v>
      </c>
      <c r="D1463" s="12">
        <v>33.46054336795109</v>
      </c>
      <c r="E1463" s="12">
        <v>0.4118960528649967</v>
      </c>
      <c r="F1463" s="12">
        <v>1.1205880594527318</v>
      </c>
      <c r="G1463" s="13" t="s">
        <v>28</v>
      </c>
    </row>
    <row r="1464">
      <c r="A1464" s="11">
        <v>105.7168741611797</v>
      </c>
      <c r="B1464" s="12">
        <v>22.613633381256303</v>
      </c>
      <c r="C1464" s="12">
        <v>42.590528710131245</v>
      </c>
      <c r="D1464" s="12">
        <v>33.41607449329745</v>
      </c>
      <c r="E1464" s="12">
        <v>0.4329741965673033</v>
      </c>
      <c r="F1464" s="12">
        <v>1.034636844788817</v>
      </c>
      <c r="G1464" s="13" t="s">
        <v>36</v>
      </c>
    </row>
    <row r="1465">
      <c r="A1465" s="11">
        <v>73.18268671097324</v>
      </c>
      <c r="B1465" s="12">
        <v>13.941137164355407</v>
      </c>
      <c r="C1465" s="12">
        <v>64.2923036466815</v>
      </c>
      <c r="D1465" s="12">
        <v>30.824388870292882</v>
      </c>
      <c r="E1465" s="12">
        <v>0.16135644637706686</v>
      </c>
      <c r="F1465" s="12">
        <v>0.6689462489214043</v>
      </c>
      <c r="G1465" s="13" t="s">
        <v>32</v>
      </c>
    </row>
    <row r="1466">
      <c r="A1466" s="11">
        <v>90.77550735669531</v>
      </c>
      <c r="B1466" s="12">
        <v>19.433452912096584</v>
      </c>
      <c r="C1466" s="12">
        <v>45.34034321299676</v>
      </c>
      <c r="D1466" s="12">
        <v>32.992008161970155</v>
      </c>
      <c r="E1466" s="12">
        <v>0.4562305966312741</v>
      </c>
      <c r="F1466" s="12">
        <v>1.0877287481543068</v>
      </c>
      <c r="G1466" s="13" t="s">
        <v>35</v>
      </c>
    </row>
    <row r="1467">
      <c r="A1467" s="11">
        <v>74.99714077854159</v>
      </c>
      <c r="B1467" s="12">
        <v>16.33007532254669</v>
      </c>
      <c r="C1467" s="12">
        <v>57.50185522048451</v>
      </c>
      <c r="D1467" s="12">
        <v>32.11212570781148</v>
      </c>
      <c r="E1467" s="12">
        <v>0.3354430868661003</v>
      </c>
      <c r="F1467" s="12">
        <v>0.8164508722179554</v>
      </c>
      <c r="G1467" s="13" t="s">
        <v>25</v>
      </c>
    </row>
    <row r="1468">
      <c r="A1468" s="11">
        <v>86.08695376657371</v>
      </c>
      <c r="B1468" s="12">
        <v>19.801277867524053</v>
      </c>
      <c r="C1468" s="12">
        <v>52.982764308938954</v>
      </c>
      <c r="D1468" s="12">
        <v>32.194290008660175</v>
      </c>
      <c r="E1468" s="12">
        <v>0.3510833260683525</v>
      </c>
      <c r="F1468" s="12">
        <v>1.0449278624733294</v>
      </c>
      <c r="G1468" s="13" t="s">
        <v>28</v>
      </c>
    </row>
    <row r="1469">
      <c r="A1469" s="11">
        <v>106.86774076869591</v>
      </c>
      <c r="B1469" s="12">
        <v>15.074657920784965</v>
      </c>
      <c r="C1469" s="12">
        <v>53.13846736736457</v>
      </c>
      <c r="D1469" s="12">
        <v>30.706076409140284</v>
      </c>
      <c r="E1469" s="12">
        <v>0.2956807392238371</v>
      </c>
      <c r="F1469" s="12">
        <v>0.8000193207432004</v>
      </c>
      <c r="G1469" s="13" t="s">
        <v>30</v>
      </c>
    </row>
    <row r="1470">
      <c r="A1470" s="11">
        <v>80.32556105630606</v>
      </c>
      <c r="B1470" s="12">
        <v>25.472578505324925</v>
      </c>
      <c r="C1470" s="12">
        <v>37.04357075187324</v>
      </c>
      <c r="D1470" s="12">
        <v>34.993939309268754</v>
      </c>
      <c r="E1470" s="12">
        <v>0.6035247898132299</v>
      </c>
      <c r="F1470" s="12">
        <v>1.3129209188501512</v>
      </c>
      <c r="G1470" s="13" t="s">
        <v>34</v>
      </c>
    </row>
    <row r="1471">
      <c r="A1471" s="11">
        <v>101.16650643531119</v>
      </c>
      <c r="B1471" s="12">
        <v>21.010037012185418</v>
      </c>
      <c r="C1471" s="12">
        <v>35.681686839757745</v>
      </c>
      <c r="D1471" s="12">
        <v>33.48137823034087</v>
      </c>
      <c r="E1471" s="12">
        <v>0.5105661412901127</v>
      </c>
      <c r="F1471" s="12">
        <v>1.2862150366175822</v>
      </c>
      <c r="G1471" s="13" t="s">
        <v>36</v>
      </c>
    </row>
    <row r="1472">
      <c r="A1472" s="11">
        <v>91.72177064835846</v>
      </c>
      <c r="B1472" s="12">
        <v>14.78788744695038</v>
      </c>
      <c r="C1472" s="12">
        <v>57.10226950599024</v>
      </c>
      <c r="D1472" s="12">
        <v>31.286268661766638</v>
      </c>
      <c r="E1472" s="12">
        <v>0.22069093480435786</v>
      </c>
      <c r="F1472" s="12">
        <v>0.8811371989668957</v>
      </c>
      <c r="G1472" s="13" t="s">
        <v>33</v>
      </c>
    </row>
    <row r="1473">
      <c r="A1473" s="11">
        <v>68.25371517032723</v>
      </c>
      <c r="B1473" s="12">
        <v>23.86625701396193</v>
      </c>
      <c r="C1473" s="12">
        <v>42.279105487297734</v>
      </c>
      <c r="D1473" s="12">
        <v>34.594633441853375</v>
      </c>
      <c r="E1473" s="12">
        <v>0.5444211989347431</v>
      </c>
      <c r="F1473" s="12">
        <v>1.1232372524864398</v>
      </c>
      <c r="G1473" s="13" t="s">
        <v>32</v>
      </c>
    </row>
    <row r="1474">
      <c r="A1474" s="11">
        <v>66.35657360209596</v>
      </c>
      <c r="B1474" s="12">
        <v>19.707808490599884</v>
      </c>
      <c r="C1474" s="12">
        <v>48.87624429337612</v>
      </c>
      <c r="D1474" s="12">
        <v>33.12406070916115</v>
      </c>
      <c r="E1474" s="12">
        <v>0.30282139556426985</v>
      </c>
      <c r="F1474" s="12">
        <v>0.9225050114987144</v>
      </c>
      <c r="G1474" s="13" t="s">
        <v>25</v>
      </c>
    </row>
    <row r="1475">
      <c r="A1475" s="11">
        <v>71.72897481264383</v>
      </c>
      <c r="B1475" s="12">
        <v>18.466551887522755</v>
      </c>
      <c r="C1475" s="12">
        <v>46.74313808509506</v>
      </c>
      <c r="D1475" s="12">
        <v>32.34898077648772</v>
      </c>
      <c r="E1475" s="12">
        <v>0.3672608630035748</v>
      </c>
      <c r="F1475" s="12">
        <v>0.9017865931405475</v>
      </c>
      <c r="G1475" s="13" t="s">
        <v>32</v>
      </c>
    </row>
    <row r="1476">
      <c r="A1476" s="11">
        <v>83.64321341533146</v>
      </c>
      <c r="B1476" s="12">
        <v>12.611406137338113</v>
      </c>
      <c r="C1476" s="12">
        <v>65.97493579765157</v>
      </c>
      <c r="D1476" s="12">
        <v>29.30161963620733</v>
      </c>
      <c r="E1476" s="12">
        <v>0.18495932363678022</v>
      </c>
      <c r="F1476" s="12">
        <v>0.7170343852161901</v>
      </c>
      <c r="G1476" s="13" t="s">
        <v>33</v>
      </c>
    </row>
    <row r="1477">
      <c r="A1477" s="11">
        <v>97.13609289880979</v>
      </c>
      <c r="B1477" s="12">
        <v>21.708636638381694</v>
      </c>
      <c r="C1477" s="12">
        <v>39.12993858043581</v>
      </c>
      <c r="D1477" s="12">
        <v>33.32835751523307</v>
      </c>
      <c r="E1477" s="12">
        <v>0.5239459751164862</v>
      </c>
      <c r="F1477" s="12">
        <v>1.1667517855537952</v>
      </c>
      <c r="G1477" s="13" t="s">
        <v>36</v>
      </c>
    </row>
    <row r="1478">
      <c r="A1478" s="11">
        <v>88.1090754313841</v>
      </c>
      <c r="B1478" s="12">
        <v>26.148213832513427</v>
      </c>
      <c r="C1478" s="12">
        <v>34.48794960071573</v>
      </c>
      <c r="D1478" s="12">
        <v>35.01794688630837</v>
      </c>
      <c r="E1478" s="12">
        <v>0.6249675293881675</v>
      </c>
      <c r="F1478" s="12">
        <v>1.3824890624333064</v>
      </c>
      <c r="G1478" s="13" t="s">
        <v>33</v>
      </c>
    </row>
    <row r="1479">
      <c r="A1479" s="11">
        <v>97.09750170088314</v>
      </c>
      <c r="B1479" s="12">
        <v>22.814276051106425</v>
      </c>
      <c r="C1479" s="12">
        <v>45.6657257143779</v>
      </c>
      <c r="D1479" s="12">
        <v>34.584730829922535</v>
      </c>
      <c r="E1479" s="12">
        <v>0.563412740364579</v>
      </c>
      <c r="F1479" s="12">
        <v>1.3403342664686246</v>
      </c>
      <c r="G1479" s="13" t="s">
        <v>29</v>
      </c>
    </row>
    <row r="1480">
      <c r="A1480" s="11">
        <v>91.88827983044848</v>
      </c>
      <c r="B1480" s="12">
        <v>22.42532459118058</v>
      </c>
      <c r="C1480" s="12">
        <v>57.85861315827039</v>
      </c>
      <c r="D1480" s="12">
        <v>33.391730986529524</v>
      </c>
      <c r="E1480" s="12">
        <v>0.45225534583124194</v>
      </c>
      <c r="F1480" s="12">
        <v>1.0557374020365866</v>
      </c>
      <c r="G1480" s="13" t="s">
        <v>31</v>
      </c>
    </row>
    <row r="1481">
      <c r="A1481" s="11">
        <v>94.91678993007712</v>
      </c>
      <c r="B1481" s="12">
        <v>18.95022844585986</v>
      </c>
      <c r="C1481" s="12">
        <v>48.33520796766138</v>
      </c>
      <c r="D1481" s="12">
        <v>32.09793836470466</v>
      </c>
      <c r="E1481" s="12">
        <v>0.371339994910136</v>
      </c>
      <c r="F1481" s="12">
        <v>0.9235086696547941</v>
      </c>
      <c r="G1481" s="13" t="s">
        <v>29</v>
      </c>
    </row>
    <row r="1482">
      <c r="A1482" s="11">
        <v>82.65029874754619</v>
      </c>
      <c r="B1482" s="12">
        <v>23.282968897211372</v>
      </c>
      <c r="C1482" s="12">
        <v>55.68705164693367</v>
      </c>
      <c r="D1482" s="12">
        <v>33.16688980579675</v>
      </c>
      <c r="E1482" s="12">
        <v>0.4625399316312238</v>
      </c>
      <c r="F1482" s="12">
        <v>1.107984786084305</v>
      </c>
      <c r="G1482" s="13" t="s">
        <v>35</v>
      </c>
    </row>
    <row r="1483">
      <c r="A1483" s="11">
        <v>63.62041766732642</v>
      </c>
      <c r="B1483" s="12">
        <v>18.04132725134651</v>
      </c>
      <c r="C1483" s="12">
        <v>52.57396714935206</v>
      </c>
      <c r="D1483" s="12">
        <v>32.24481370829197</v>
      </c>
      <c r="E1483" s="12">
        <v>0.3440188060197753</v>
      </c>
      <c r="F1483" s="12">
        <v>0.9102411397693325</v>
      </c>
      <c r="G1483" s="13" t="s">
        <v>26</v>
      </c>
    </row>
    <row r="1484">
      <c r="A1484" s="11">
        <v>99.89106318045289</v>
      </c>
      <c r="B1484" s="12">
        <v>21.993541123790653</v>
      </c>
      <c r="C1484" s="12">
        <v>53.02656519513987</v>
      </c>
      <c r="D1484" s="12">
        <v>33.84951016048859</v>
      </c>
      <c r="E1484" s="12">
        <v>0.4512293666009254</v>
      </c>
      <c r="F1484" s="12">
        <v>1.0284333713167253</v>
      </c>
      <c r="G1484" s="13" t="s">
        <v>29</v>
      </c>
    </row>
    <row r="1485">
      <c r="A1485" s="11">
        <v>104.47174406584048</v>
      </c>
      <c r="B1485" s="12">
        <v>14.449141316974737</v>
      </c>
      <c r="C1485" s="12">
        <v>55.54949320235498</v>
      </c>
      <c r="D1485" s="12">
        <v>31.130063259092886</v>
      </c>
      <c r="E1485" s="12">
        <v>0.2985898752873648</v>
      </c>
      <c r="F1485" s="12">
        <v>0.8794119672399319</v>
      </c>
      <c r="G1485" s="13" t="s">
        <v>30</v>
      </c>
    </row>
    <row r="1486">
      <c r="A1486" s="11">
        <v>70.87591774990355</v>
      </c>
      <c r="B1486" s="12">
        <v>16.10161979154757</v>
      </c>
      <c r="C1486" s="12">
        <v>55.86249911361972</v>
      </c>
      <c r="D1486" s="12">
        <v>31.10090003150678</v>
      </c>
      <c r="E1486" s="12">
        <v>0.30279545875343783</v>
      </c>
      <c r="F1486" s="12">
        <v>0.8585599776576993</v>
      </c>
      <c r="G1486" s="13" t="s">
        <v>32</v>
      </c>
    </row>
    <row r="1487">
      <c r="A1487" s="11">
        <v>101.09807989751435</v>
      </c>
      <c r="B1487" s="12">
        <v>22.77499535359379</v>
      </c>
      <c r="C1487" s="12">
        <v>42.71816207187662</v>
      </c>
      <c r="D1487" s="12">
        <v>34.644736818044</v>
      </c>
      <c r="E1487" s="12">
        <v>0.580375535619444</v>
      </c>
      <c r="F1487" s="12">
        <v>1.202796577566672</v>
      </c>
      <c r="G1487" s="13" t="s">
        <v>29</v>
      </c>
    </row>
    <row r="1488">
      <c r="A1488" s="11">
        <v>75.23005823091204</v>
      </c>
      <c r="B1488" s="12">
        <v>14.060043179439539</v>
      </c>
      <c r="C1488" s="12">
        <v>53.428649169369486</v>
      </c>
      <c r="D1488" s="12">
        <v>30.854054448425483</v>
      </c>
      <c r="E1488" s="12">
        <v>0.2631724617908</v>
      </c>
      <c r="F1488" s="12">
        <v>0.7908442221099512</v>
      </c>
      <c r="G1488" s="13" t="s">
        <v>27</v>
      </c>
    </row>
    <row r="1489">
      <c r="A1489" s="11">
        <v>81.59685439498448</v>
      </c>
      <c r="B1489" s="12">
        <v>23.524298657971787</v>
      </c>
      <c r="C1489" s="12">
        <v>36.358259081741615</v>
      </c>
      <c r="D1489" s="12">
        <v>33.60916792754046</v>
      </c>
      <c r="E1489" s="12">
        <v>0.5932586561616768</v>
      </c>
      <c r="F1489" s="12">
        <v>1.23175801690308</v>
      </c>
      <c r="G1489" s="13" t="s">
        <v>35</v>
      </c>
    </row>
    <row r="1490">
      <c r="A1490" s="11">
        <v>78.80963703055889</v>
      </c>
      <c r="B1490" s="12">
        <v>18.62595338738101</v>
      </c>
      <c r="C1490" s="12">
        <v>61.11358356659975</v>
      </c>
      <c r="D1490" s="12">
        <v>31.230340156360114</v>
      </c>
      <c r="E1490" s="12">
        <v>0.37516280505892735</v>
      </c>
      <c r="F1490" s="12">
        <v>0.8022373741163134</v>
      </c>
      <c r="G1490" s="13" t="s">
        <v>27</v>
      </c>
    </row>
    <row r="1491">
      <c r="A1491" s="11">
        <v>69.05868529833258</v>
      </c>
      <c r="B1491" s="12">
        <v>21.46277100474463</v>
      </c>
      <c r="C1491" s="12">
        <v>42.158753443095335</v>
      </c>
      <c r="D1491" s="12">
        <v>33.687285868731514</v>
      </c>
      <c r="E1491" s="12">
        <v>0.47451719180064195</v>
      </c>
      <c r="F1491" s="12">
        <v>1.1866266675253159</v>
      </c>
      <c r="G1491" s="13" t="s">
        <v>32</v>
      </c>
    </row>
    <row r="1492">
      <c r="A1492" s="11">
        <v>92.54968663328215</v>
      </c>
      <c r="B1492" s="12">
        <v>15.539820500138173</v>
      </c>
      <c r="C1492" s="12">
        <v>58.385312743903334</v>
      </c>
      <c r="D1492" s="12">
        <v>30.849082069619307</v>
      </c>
      <c r="E1492" s="12">
        <v>0.2689840028597539</v>
      </c>
      <c r="F1492" s="12">
        <v>0.8178828000821969</v>
      </c>
      <c r="G1492" s="13" t="s">
        <v>31</v>
      </c>
    </row>
    <row r="1493">
      <c r="A1493" s="11">
        <v>80.74790284953036</v>
      </c>
      <c r="B1493" s="12">
        <v>19.489435530787464</v>
      </c>
      <c r="C1493" s="12">
        <v>40.6528633500759</v>
      </c>
      <c r="D1493" s="12">
        <v>33.57079304847416</v>
      </c>
      <c r="E1493" s="12">
        <v>0.4558389296307721</v>
      </c>
      <c r="F1493" s="12">
        <v>1.0853475035676028</v>
      </c>
      <c r="G1493" s="13" t="s">
        <v>34</v>
      </c>
    </row>
    <row r="1494">
      <c r="A1494" s="11">
        <v>90.37378170762146</v>
      </c>
      <c r="B1494" s="12">
        <v>22.76120606130369</v>
      </c>
      <c r="C1494" s="12">
        <v>42.52106664219704</v>
      </c>
      <c r="D1494" s="12">
        <v>34.01568508594519</v>
      </c>
      <c r="E1494" s="12">
        <v>0.5921732319658367</v>
      </c>
      <c r="F1494" s="12">
        <v>1.2916519024866682</v>
      </c>
      <c r="G1494" s="13" t="s">
        <v>28</v>
      </c>
    </row>
    <row r="1495">
      <c r="A1495" s="11">
        <v>91.25595876989648</v>
      </c>
      <c r="B1495" s="12">
        <v>16.59381391088861</v>
      </c>
      <c r="C1495" s="12">
        <v>60.19363170617828</v>
      </c>
      <c r="D1495" s="12">
        <v>32.64868910789375</v>
      </c>
      <c r="E1495" s="12">
        <v>0.2811080452143776</v>
      </c>
      <c r="F1495" s="12">
        <v>0.9042443402737451</v>
      </c>
      <c r="G1495" s="13" t="s">
        <v>33</v>
      </c>
    </row>
    <row r="1496">
      <c r="A1496" s="11">
        <v>80.77158077692208</v>
      </c>
      <c r="B1496" s="12">
        <v>17.481327860765376</v>
      </c>
      <c r="C1496" s="12">
        <v>50.22926084434398</v>
      </c>
      <c r="D1496" s="12">
        <v>33.045906928973764</v>
      </c>
      <c r="E1496" s="12">
        <v>0.31067941775648344</v>
      </c>
      <c r="F1496" s="12">
        <v>0.9471403960632653</v>
      </c>
      <c r="G1496" s="13" t="s">
        <v>34</v>
      </c>
    </row>
    <row r="1497">
      <c r="A1497" s="11">
        <v>79.98736678512905</v>
      </c>
      <c r="B1497" s="12">
        <v>20.36577933826355</v>
      </c>
      <c r="C1497" s="12">
        <v>55.551151362789305</v>
      </c>
      <c r="D1497" s="12">
        <v>33.705083621028905</v>
      </c>
      <c r="E1497" s="12">
        <v>0.4867268965396744</v>
      </c>
      <c r="F1497" s="12">
        <v>1.084191877671933</v>
      </c>
      <c r="G1497" s="13" t="s">
        <v>27</v>
      </c>
    </row>
    <row r="1498">
      <c r="A1498" s="11">
        <v>88.51693718035737</v>
      </c>
      <c r="B1498" s="12">
        <v>16.340758044585385</v>
      </c>
      <c r="C1498" s="12">
        <v>62.40909882850157</v>
      </c>
      <c r="D1498" s="12">
        <v>31.66810686889632</v>
      </c>
      <c r="E1498" s="12">
        <v>0.23178961440173604</v>
      </c>
      <c r="F1498" s="12">
        <v>0.8991985743282995</v>
      </c>
      <c r="G1498" s="13" t="s">
        <v>31</v>
      </c>
    </row>
    <row r="1499">
      <c r="A1499" s="11">
        <v>72.7049353604427</v>
      </c>
      <c r="B1499" s="12">
        <v>16.558638338201668</v>
      </c>
      <c r="C1499" s="12">
        <v>56.249391867547345</v>
      </c>
      <c r="D1499" s="12">
        <v>32.61250409803697</v>
      </c>
      <c r="E1499" s="12">
        <v>0.22852978086114342</v>
      </c>
      <c r="F1499" s="12">
        <v>0.8787329735034954</v>
      </c>
      <c r="G1499" s="13" t="s">
        <v>27</v>
      </c>
    </row>
    <row r="1500">
      <c r="A1500" s="11">
        <v>87.33030687351277</v>
      </c>
      <c r="B1500" s="12">
        <v>23.879720233306152</v>
      </c>
      <c r="C1500" s="12">
        <v>35.38191903983278</v>
      </c>
      <c r="D1500" s="12">
        <v>34.106194789747974</v>
      </c>
      <c r="E1500" s="12">
        <v>0.5080906463833377</v>
      </c>
      <c r="F1500" s="12">
        <v>1.1282918046624824</v>
      </c>
      <c r="G1500" s="13" t="s">
        <v>28</v>
      </c>
    </row>
    <row r="1501">
      <c r="A1501" s="11">
        <v>67.06078754565715</v>
      </c>
      <c r="B1501" s="12">
        <v>20.904396291646115</v>
      </c>
      <c r="C1501" s="12">
        <v>58.04265601507586</v>
      </c>
      <c r="D1501" s="12">
        <v>33.2765465774072</v>
      </c>
      <c r="E1501" s="12">
        <v>0.46163875011624683</v>
      </c>
      <c r="F1501" s="12">
        <v>1.1134882386674205</v>
      </c>
      <c r="G1501" s="13" t="s">
        <v>26</v>
      </c>
    </row>
    <row r="1502">
      <c r="A1502" s="11">
        <v>106.61007689412837</v>
      </c>
      <c r="B1502" s="12">
        <v>14.429864274386652</v>
      </c>
      <c r="C1502" s="12">
        <v>54.67587450353908</v>
      </c>
      <c r="D1502" s="12">
        <v>30.679285345868</v>
      </c>
      <c r="E1502" s="12">
        <v>0.24250223464953677</v>
      </c>
      <c r="F1502" s="12">
        <v>0.7175736706161783</v>
      </c>
      <c r="G1502" s="13" t="s">
        <v>36</v>
      </c>
    </row>
    <row r="1503">
      <c r="A1503" s="11">
        <v>76.2380773578501</v>
      </c>
      <c r="B1503" s="12">
        <v>17.84245225499022</v>
      </c>
      <c r="C1503" s="12">
        <v>52.95169430342453</v>
      </c>
      <c r="D1503" s="12">
        <v>31.789568733363286</v>
      </c>
      <c r="E1503" s="12">
        <v>0.23584685012404338</v>
      </c>
      <c r="F1503" s="12">
        <v>0.7934603387255186</v>
      </c>
      <c r="G1503" s="13" t="s">
        <v>27</v>
      </c>
    </row>
    <row r="1504">
      <c r="A1504" s="11">
        <v>72.09984730871041</v>
      </c>
      <c r="B1504" s="12">
        <v>25.673991171963408</v>
      </c>
      <c r="C1504" s="12">
        <v>37.736574418673506</v>
      </c>
      <c r="D1504" s="12">
        <v>35.186690255411875</v>
      </c>
      <c r="E1504" s="12">
        <v>0.6902593509188549</v>
      </c>
      <c r="F1504" s="12">
        <v>1.3981994009881853</v>
      </c>
      <c r="G1504" s="13" t="s">
        <v>27</v>
      </c>
    </row>
    <row r="1505">
      <c r="A1505" s="11">
        <v>78.34762749828016</v>
      </c>
      <c r="B1505" s="12">
        <v>18.70934191330558</v>
      </c>
      <c r="C1505" s="12">
        <v>52.937807372817154</v>
      </c>
      <c r="D1505" s="12">
        <v>33.69626150513901</v>
      </c>
      <c r="E1505" s="12">
        <v>0.36329467645969726</v>
      </c>
      <c r="F1505" s="12">
        <v>0.9895445383386499</v>
      </c>
      <c r="G1505" s="13" t="s">
        <v>34</v>
      </c>
    </row>
    <row r="1506">
      <c r="A1506" s="11">
        <v>103.36050795991514</v>
      </c>
      <c r="B1506" s="12">
        <v>20.270380533695008</v>
      </c>
      <c r="C1506" s="12">
        <v>56.31198102085048</v>
      </c>
      <c r="D1506" s="12">
        <v>33.137048026656615</v>
      </c>
      <c r="E1506" s="12">
        <v>0.44544985498095596</v>
      </c>
      <c r="F1506" s="12">
        <v>1.0479320489809278</v>
      </c>
      <c r="G1506" s="13" t="s">
        <v>36</v>
      </c>
    </row>
    <row r="1507">
      <c r="A1507" s="11">
        <v>74.04247967581091</v>
      </c>
      <c r="B1507" s="12">
        <v>16.47023865918645</v>
      </c>
      <c r="C1507" s="12">
        <v>48.39651427295079</v>
      </c>
      <c r="D1507" s="12">
        <v>31.07368727457926</v>
      </c>
      <c r="E1507" s="12">
        <v>0.3903988855065397</v>
      </c>
      <c r="F1507" s="12">
        <v>0.8688523360128959</v>
      </c>
      <c r="G1507" s="13" t="s">
        <v>25</v>
      </c>
    </row>
    <row r="1508">
      <c r="A1508" s="11">
        <v>93.92130361542348</v>
      </c>
      <c r="B1508" s="12">
        <v>18.640049751754926</v>
      </c>
      <c r="C1508" s="12">
        <v>57.41735187584732</v>
      </c>
      <c r="D1508" s="12">
        <v>31.217557453476232</v>
      </c>
      <c r="E1508" s="12">
        <v>0.2979957051064074</v>
      </c>
      <c r="F1508" s="12">
        <v>0.8204431099953511</v>
      </c>
      <c r="G1508" s="13" t="s">
        <v>28</v>
      </c>
    </row>
    <row r="1509">
      <c r="A1509" s="11">
        <v>67.06632153588374</v>
      </c>
      <c r="B1509" s="12">
        <v>17.03790773190372</v>
      </c>
      <c r="C1509" s="12">
        <v>60.41344919521883</v>
      </c>
      <c r="D1509" s="12">
        <v>31.67531520511656</v>
      </c>
      <c r="E1509" s="12">
        <v>0.2693247655458429</v>
      </c>
      <c r="F1509" s="12">
        <v>0.8445947992121366</v>
      </c>
      <c r="G1509" s="13" t="s">
        <v>25</v>
      </c>
    </row>
    <row r="1510">
      <c r="A1510" s="11">
        <v>97.14335017923756</v>
      </c>
      <c r="B1510" s="12">
        <v>20.689848920749583</v>
      </c>
      <c r="C1510" s="12">
        <v>58.0789097301562</v>
      </c>
      <c r="D1510" s="12">
        <v>33.00414693786012</v>
      </c>
      <c r="E1510" s="12">
        <v>0.4758284956373416</v>
      </c>
      <c r="F1510" s="12">
        <v>1.0699538631222496</v>
      </c>
      <c r="G1510" s="13" t="s">
        <v>31</v>
      </c>
    </row>
    <row r="1511">
      <c r="A1511" s="11">
        <v>107.92993391422081</v>
      </c>
      <c r="B1511" s="12">
        <v>15.96932810105199</v>
      </c>
      <c r="C1511" s="12">
        <v>58.263215481828546</v>
      </c>
      <c r="D1511" s="12">
        <v>30.356549916899755</v>
      </c>
      <c r="E1511" s="12">
        <v>0.2719607677889819</v>
      </c>
      <c r="F1511" s="12">
        <v>0.727638918276759</v>
      </c>
      <c r="G1511" s="13" t="s">
        <v>30</v>
      </c>
    </row>
    <row r="1512">
      <c r="A1512" s="11">
        <v>75.19892496387152</v>
      </c>
      <c r="B1512" s="12">
        <v>14.395678744787297</v>
      </c>
      <c r="C1512" s="12">
        <v>54.99294221787134</v>
      </c>
      <c r="D1512" s="12">
        <v>31.53793117620188</v>
      </c>
      <c r="E1512" s="12">
        <v>0.2891731644213545</v>
      </c>
      <c r="F1512" s="12">
        <v>0.8031983183396968</v>
      </c>
      <c r="G1512" s="13" t="s">
        <v>25</v>
      </c>
    </row>
    <row r="1513">
      <c r="A1513" s="11">
        <v>70.56048097091075</v>
      </c>
      <c r="B1513" s="12">
        <v>16.764416752643747</v>
      </c>
      <c r="C1513" s="12">
        <v>43.47235249954985</v>
      </c>
      <c r="D1513" s="12">
        <v>31.34331115064367</v>
      </c>
      <c r="E1513" s="12">
        <v>0.3316048775816852</v>
      </c>
      <c r="F1513" s="12">
        <v>0.9089518693846197</v>
      </c>
      <c r="G1513" s="13" t="s">
        <v>32</v>
      </c>
    </row>
    <row r="1514">
      <c r="A1514" s="11">
        <v>86.61316260683468</v>
      </c>
      <c r="B1514" s="12">
        <v>15.36471299442419</v>
      </c>
      <c r="C1514" s="12">
        <v>59.98622549317284</v>
      </c>
      <c r="D1514" s="12">
        <v>30.32068218147848</v>
      </c>
      <c r="E1514" s="12">
        <v>0.21124435263905167</v>
      </c>
      <c r="F1514" s="12">
        <v>0.71643413409332</v>
      </c>
      <c r="G1514" s="13" t="s">
        <v>35</v>
      </c>
    </row>
    <row r="1515">
      <c r="A1515" s="11">
        <v>89.19513695356454</v>
      </c>
      <c r="B1515" s="12">
        <v>14.58786436053101</v>
      </c>
      <c r="C1515" s="12">
        <v>60.342015060748025</v>
      </c>
      <c r="D1515" s="12">
        <v>31.361712468178176</v>
      </c>
      <c r="E1515" s="12">
        <v>0.28372724844310204</v>
      </c>
      <c r="F1515" s="12">
        <v>0.7136173599047169</v>
      </c>
      <c r="G1515" s="13" t="s">
        <v>28</v>
      </c>
    </row>
    <row r="1516">
      <c r="A1516" s="11">
        <v>101.90069837142862</v>
      </c>
      <c r="B1516" s="12">
        <v>18.36222288719891</v>
      </c>
      <c r="C1516" s="12">
        <v>48.04626519767899</v>
      </c>
      <c r="D1516" s="12">
        <v>33.82672743087393</v>
      </c>
      <c r="E1516" s="12">
        <v>0.3315523401180814</v>
      </c>
      <c r="F1516" s="12">
        <v>1.0408291928548419</v>
      </c>
      <c r="G1516" s="13" t="s">
        <v>29</v>
      </c>
    </row>
    <row r="1517">
      <c r="A1517" s="11">
        <v>109.75298532505883</v>
      </c>
      <c r="B1517" s="12">
        <v>11.029171376934721</v>
      </c>
      <c r="C1517" s="12">
        <v>66.9723026344079</v>
      </c>
      <c r="D1517" s="12">
        <v>30.23338153892077</v>
      </c>
      <c r="E1517" s="12">
        <v>0.12060956380956453</v>
      </c>
      <c r="F1517" s="12">
        <v>0.7947030236351602</v>
      </c>
      <c r="G1517" s="13" t="s">
        <v>30</v>
      </c>
    </row>
    <row r="1518">
      <c r="A1518" s="11">
        <v>79.73371597142807</v>
      </c>
      <c r="B1518" s="12">
        <v>20.01883940606828</v>
      </c>
      <c r="C1518" s="12">
        <v>49.684393649775735</v>
      </c>
      <c r="D1518" s="12">
        <v>32.636385839974075</v>
      </c>
      <c r="E1518" s="12">
        <v>0.3750898183062155</v>
      </c>
      <c r="F1518" s="12">
        <v>1.0595790928175894</v>
      </c>
      <c r="G1518" s="13" t="s">
        <v>24</v>
      </c>
    </row>
    <row r="1519">
      <c r="A1519" s="11">
        <v>110.83334552107114</v>
      </c>
      <c r="B1519" s="12">
        <v>25.10522396444019</v>
      </c>
      <c r="C1519" s="12">
        <v>46.29255288925122</v>
      </c>
      <c r="D1519" s="12">
        <v>33.05629092212746</v>
      </c>
      <c r="E1519" s="12">
        <v>0.577820571116743</v>
      </c>
      <c r="F1519" s="12">
        <v>1.2088608133569063</v>
      </c>
      <c r="G1519" s="13" t="s">
        <v>30</v>
      </c>
    </row>
    <row r="1520">
      <c r="A1520" s="11">
        <v>81.48139241802245</v>
      </c>
      <c r="B1520" s="12">
        <v>16.281761791040466</v>
      </c>
      <c r="C1520" s="12">
        <v>43.63602000491814</v>
      </c>
      <c r="D1520" s="12">
        <v>32.64371577665942</v>
      </c>
      <c r="E1520" s="12">
        <v>0.39927469780045466</v>
      </c>
      <c r="F1520" s="12">
        <v>0.9122601473823543</v>
      </c>
      <c r="G1520" s="13" t="s">
        <v>34</v>
      </c>
    </row>
    <row r="1521">
      <c r="A1521" s="11">
        <v>104.92695843369292</v>
      </c>
      <c r="B1521" s="12">
        <v>15.254319946198557</v>
      </c>
      <c r="C1521" s="12">
        <v>52.530730602118425</v>
      </c>
      <c r="D1521" s="12">
        <v>31.615208648861824</v>
      </c>
      <c r="E1521" s="12">
        <v>0.24987296178600749</v>
      </c>
      <c r="F1521" s="12">
        <v>0.893161573013848</v>
      </c>
      <c r="G1521" s="13" t="s">
        <v>36</v>
      </c>
    </row>
    <row r="1522">
      <c r="A1522" s="11">
        <v>89.95180157001464</v>
      </c>
      <c r="B1522" s="12">
        <v>15.45492945065983</v>
      </c>
      <c r="C1522" s="12">
        <v>55.181284658079264</v>
      </c>
      <c r="D1522" s="12">
        <v>31.887182854113682</v>
      </c>
      <c r="E1522" s="12">
        <v>0.24356770262739866</v>
      </c>
      <c r="F1522" s="12">
        <v>0.8570133759340155</v>
      </c>
      <c r="G1522" s="13" t="s">
        <v>28</v>
      </c>
    </row>
    <row r="1523">
      <c r="A1523" s="11">
        <v>97.61729160702512</v>
      </c>
      <c r="B1523" s="12">
        <v>23.293104240074644</v>
      </c>
      <c r="C1523" s="12">
        <v>40.00691599950761</v>
      </c>
      <c r="D1523" s="12">
        <v>34.06035382742843</v>
      </c>
      <c r="E1523" s="12">
        <v>0.5435857683804431</v>
      </c>
      <c r="F1523" s="12">
        <v>1.2804330437535283</v>
      </c>
      <c r="G1523" s="13" t="s">
        <v>36</v>
      </c>
    </row>
    <row r="1524">
      <c r="A1524" s="11">
        <v>99.74006993317383</v>
      </c>
      <c r="B1524" s="12">
        <v>21.76742871962535</v>
      </c>
      <c r="C1524" s="12">
        <v>53.63333548730971</v>
      </c>
      <c r="D1524" s="12">
        <v>33.83530934346353</v>
      </c>
      <c r="E1524" s="12">
        <v>0.4986394899313049</v>
      </c>
      <c r="F1524" s="12">
        <v>1.113133507565738</v>
      </c>
      <c r="G1524" s="13" t="s">
        <v>29</v>
      </c>
    </row>
    <row r="1525">
      <c r="A1525" s="11">
        <v>91.87738800964861</v>
      </c>
      <c r="B1525" s="12">
        <v>15.493556840486011</v>
      </c>
      <c r="C1525" s="12">
        <v>58.573747149083495</v>
      </c>
      <c r="D1525" s="12">
        <v>30.300139465581903</v>
      </c>
      <c r="E1525" s="12">
        <v>0.2402775020580171</v>
      </c>
      <c r="F1525" s="12">
        <v>0.7125453943311013</v>
      </c>
      <c r="G1525" s="13" t="s">
        <v>28</v>
      </c>
    </row>
    <row r="1526">
      <c r="A1526" s="11">
        <v>93.14135945778361</v>
      </c>
      <c r="B1526" s="12">
        <v>22.257808843454562</v>
      </c>
      <c r="C1526" s="12">
        <v>39.393895166953136</v>
      </c>
      <c r="D1526" s="12">
        <v>32.40114800363398</v>
      </c>
      <c r="E1526" s="12">
        <v>0.49386545043530444</v>
      </c>
      <c r="F1526" s="12">
        <v>1.102572595938506</v>
      </c>
      <c r="G1526" s="13" t="s">
        <v>31</v>
      </c>
    </row>
    <row r="1527">
      <c r="A1527" s="11">
        <v>93.07419474761267</v>
      </c>
      <c r="B1527" s="12">
        <v>16.933652779937578</v>
      </c>
      <c r="C1527" s="12">
        <v>58.8196125447907</v>
      </c>
      <c r="D1527" s="12">
        <v>32.89782367517674</v>
      </c>
      <c r="E1527" s="12">
        <v>0.2606299012851324</v>
      </c>
      <c r="F1527" s="12">
        <v>0.8800527902168779</v>
      </c>
      <c r="G1527" s="13" t="s">
        <v>28</v>
      </c>
    </row>
    <row r="1528">
      <c r="A1528" s="11">
        <v>98.43074246372838</v>
      </c>
      <c r="B1528" s="12">
        <v>17.368442820436208</v>
      </c>
      <c r="C1528" s="12">
        <v>56.176502881074526</v>
      </c>
      <c r="D1528" s="12">
        <v>32.56148072935726</v>
      </c>
      <c r="E1528" s="12">
        <v>0.23637499983982732</v>
      </c>
      <c r="F1528" s="12">
        <v>0.9989567405069841</v>
      </c>
      <c r="G1528" s="13" t="s">
        <v>36</v>
      </c>
    </row>
    <row r="1529">
      <c r="A1529" s="11">
        <v>75.17442009695105</v>
      </c>
      <c r="B1529" s="12">
        <v>24.492734803486687</v>
      </c>
      <c r="C1529" s="12">
        <v>47.07383104803601</v>
      </c>
      <c r="D1529" s="12">
        <v>34.74755681700204</v>
      </c>
      <c r="E1529" s="12">
        <v>0.5316442045044095</v>
      </c>
      <c r="F1529" s="12">
        <v>1.302861151682039</v>
      </c>
      <c r="G1529" s="13" t="s">
        <v>24</v>
      </c>
    </row>
    <row r="1530">
      <c r="A1530" s="11">
        <v>69.15709863874945</v>
      </c>
      <c r="B1530" s="12">
        <v>25.074992338227133</v>
      </c>
      <c r="C1530" s="12">
        <v>31.962834418566633</v>
      </c>
      <c r="D1530" s="12">
        <v>35.7521825215973</v>
      </c>
      <c r="E1530" s="12">
        <v>0.6110361179174214</v>
      </c>
      <c r="F1530" s="12">
        <v>1.380276003037815</v>
      </c>
      <c r="G1530" s="13" t="s">
        <v>25</v>
      </c>
    </row>
    <row r="1531">
      <c r="A1531" s="11">
        <v>61.75721665454663</v>
      </c>
      <c r="B1531" s="12">
        <v>13.27366656342404</v>
      </c>
      <c r="C1531" s="12">
        <v>55.98862759332468</v>
      </c>
      <c r="D1531" s="12">
        <v>31.419026130724554</v>
      </c>
      <c r="E1531" s="12">
        <v>0.2053777413801547</v>
      </c>
      <c r="F1531" s="12">
        <v>0.7187843482863819</v>
      </c>
      <c r="G1531" s="13" t="s">
        <v>26</v>
      </c>
    </row>
    <row r="1532">
      <c r="A1532" s="11">
        <v>101.56396343074171</v>
      </c>
      <c r="B1532" s="12">
        <v>26.760328019680767</v>
      </c>
      <c r="C1532" s="12">
        <v>29.5590367544926</v>
      </c>
      <c r="D1532" s="12">
        <v>34.76466633532423</v>
      </c>
      <c r="E1532" s="12">
        <v>0.6093377805770223</v>
      </c>
      <c r="F1532" s="12">
        <v>1.3728879607596502</v>
      </c>
      <c r="G1532" s="13" t="s">
        <v>29</v>
      </c>
    </row>
    <row r="1533">
      <c r="A1533" s="11">
        <v>81.78912053119882</v>
      </c>
      <c r="B1533" s="12">
        <v>18.37361893683831</v>
      </c>
      <c r="C1533" s="12">
        <v>43.108312832586975</v>
      </c>
      <c r="D1533" s="12">
        <v>33.06924718104706</v>
      </c>
      <c r="E1533" s="12">
        <v>0.3999772189949057</v>
      </c>
      <c r="F1533" s="12">
        <v>0.9417308142592983</v>
      </c>
      <c r="G1533" s="13" t="s">
        <v>34</v>
      </c>
    </row>
    <row r="1534">
      <c r="A1534" s="11">
        <v>93.36217101165721</v>
      </c>
      <c r="B1534" s="12">
        <v>25.5713243971334</v>
      </c>
      <c r="C1534" s="12">
        <v>46.4856439070999</v>
      </c>
      <c r="D1534" s="12">
        <v>34.77543534325671</v>
      </c>
      <c r="E1534" s="12">
        <v>0.5634280328452073</v>
      </c>
      <c r="F1534" s="12">
        <v>1.3294443989154463</v>
      </c>
      <c r="G1534" s="13" t="s">
        <v>31</v>
      </c>
    </row>
    <row r="1535">
      <c r="A1535" s="11">
        <v>73.37172247208781</v>
      </c>
      <c r="B1535" s="12">
        <v>21.891544823660862</v>
      </c>
      <c r="C1535" s="12">
        <v>35.365834197348555</v>
      </c>
      <c r="D1535" s="12">
        <v>34.27385457986516</v>
      </c>
      <c r="E1535" s="12">
        <v>0.5398579695277903</v>
      </c>
      <c r="F1535" s="12">
        <v>1.2437134364885523</v>
      </c>
      <c r="G1535" s="13" t="s">
        <v>25</v>
      </c>
    </row>
    <row r="1536">
      <c r="A1536" s="11">
        <v>72.76881270889042</v>
      </c>
      <c r="B1536" s="12">
        <v>20.924699070840028</v>
      </c>
      <c r="C1536" s="12">
        <v>55.751078033404866</v>
      </c>
      <c r="D1536" s="12">
        <v>32.528473142277946</v>
      </c>
      <c r="E1536" s="12">
        <v>0.33842128677184324</v>
      </c>
      <c r="F1536" s="12">
        <v>1.0645036380432051</v>
      </c>
      <c r="G1536" s="13" t="s">
        <v>25</v>
      </c>
    </row>
    <row r="1537">
      <c r="A1537" s="11">
        <v>107.65476070321989</v>
      </c>
      <c r="B1537" s="12">
        <v>20.513170708407007</v>
      </c>
      <c r="C1537" s="12">
        <v>39.271185290432484</v>
      </c>
      <c r="D1537" s="12">
        <v>33.35858433321116</v>
      </c>
      <c r="E1537" s="12">
        <v>0.492719144990382</v>
      </c>
      <c r="F1537" s="12">
        <v>1.0879047769070618</v>
      </c>
      <c r="G1537" s="13" t="s">
        <v>30</v>
      </c>
    </row>
    <row r="1538">
      <c r="A1538" s="11">
        <v>106.3323526179255</v>
      </c>
      <c r="B1538" s="12">
        <v>16.47090324538873</v>
      </c>
      <c r="C1538" s="12">
        <v>55.866030193540595</v>
      </c>
      <c r="D1538" s="12">
        <v>32.21669872821295</v>
      </c>
      <c r="E1538" s="12">
        <v>0.3538304017942241</v>
      </c>
      <c r="F1538" s="12">
        <v>0.9947486152854194</v>
      </c>
      <c r="G1538" s="13" t="s">
        <v>36</v>
      </c>
    </row>
    <row r="1539">
      <c r="A1539" s="11">
        <v>96.29522900902111</v>
      </c>
      <c r="B1539" s="12">
        <v>16.176337015000144</v>
      </c>
      <c r="C1539" s="12">
        <v>63.981675554545696</v>
      </c>
      <c r="D1539" s="12">
        <v>32.92584565337233</v>
      </c>
      <c r="E1539" s="12">
        <v>0.2090004013024937</v>
      </c>
      <c r="F1539" s="12">
        <v>0.9547005074567455</v>
      </c>
      <c r="G1539" s="13" t="s">
        <v>31</v>
      </c>
    </row>
    <row r="1540">
      <c r="A1540" s="11">
        <v>82.82885524470373</v>
      </c>
      <c r="B1540" s="12">
        <v>25.561900222534057</v>
      </c>
      <c r="C1540" s="12">
        <v>42.451414012938656</v>
      </c>
      <c r="D1540" s="12">
        <v>33.96345693263775</v>
      </c>
      <c r="E1540" s="12">
        <v>0.591427932209816</v>
      </c>
      <c r="F1540" s="12">
        <v>1.3148379146607059</v>
      </c>
      <c r="G1540" s="13" t="s">
        <v>34</v>
      </c>
    </row>
    <row r="1541">
      <c r="A1541" s="11">
        <v>63.87145563917586</v>
      </c>
      <c r="B1541" s="12">
        <v>11.975905788121675</v>
      </c>
      <c r="C1541" s="12">
        <v>67.18366168106765</v>
      </c>
      <c r="D1541" s="12">
        <v>29.66392571636993</v>
      </c>
      <c r="E1541" s="12">
        <v>0.15150267641395998</v>
      </c>
      <c r="F1541" s="12">
        <v>0.7484638972628627</v>
      </c>
      <c r="G1541" s="13" t="s">
        <v>26</v>
      </c>
    </row>
    <row r="1542">
      <c r="A1542" s="11">
        <v>67.08957893224196</v>
      </c>
      <c r="B1542" s="12">
        <v>24.540904548051778</v>
      </c>
      <c r="C1542" s="12">
        <v>34.829614321946025</v>
      </c>
      <c r="D1542" s="12">
        <v>33.208710040155594</v>
      </c>
      <c r="E1542" s="12">
        <v>0.5867157100842916</v>
      </c>
      <c r="F1542" s="12">
        <v>1.2570443466069379</v>
      </c>
      <c r="G1542" s="13" t="s">
        <v>25</v>
      </c>
    </row>
    <row r="1543">
      <c r="A1543" s="11">
        <v>101.82093288159763</v>
      </c>
      <c r="B1543" s="12">
        <v>16.965882710231703</v>
      </c>
      <c r="C1543" s="12">
        <v>62.38817166394632</v>
      </c>
      <c r="D1543" s="12">
        <v>31.37128872090802</v>
      </c>
      <c r="E1543" s="12">
        <v>0.28291471200018503</v>
      </c>
      <c r="F1543" s="12">
        <v>0.8166862961130077</v>
      </c>
      <c r="G1543" s="13" t="s">
        <v>36</v>
      </c>
    </row>
    <row r="1544">
      <c r="A1544" s="11">
        <v>69.56230065298813</v>
      </c>
      <c r="B1544" s="12">
        <v>21.48368921830251</v>
      </c>
      <c r="C1544" s="12">
        <v>41.077162494363876</v>
      </c>
      <c r="D1544" s="12">
        <v>32.00919229505915</v>
      </c>
      <c r="E1544" s="12">
        <v>0.43975621830608963</v>
      </c>
      <c r="F1544" s="12">
        <v>1.108178036234696</v>
      </c>
      <c r="G1544" s="13" t="s">
        <v>25</v>
      </c>
    </row>
    <row r="1545">
      <c r="A1545" s="11">
        <v>77.20924167624932</v>
      </c>
      <c r="B1545" s="12">
        <v>11.76702621016425</v>
      </c>
      <c r="C1545" s="12">
        <v>61.87429862235867</v>
      </c>
      <c r="D1545" s="12">
        <v>29.880696645568012</v>
      </c>
      <c r="E1545" s="12">
        <v>0.15213786668369353</v>
      </c>
      <c r="F1545" s="12">
        <v>0.7512203308638791</v>
      </c>
      <c r="G1545" s="13" t="s">
        <v>32</v>
      </c>
    </row>
    <row r="1546">
      <c r="A1546" s="11">
        <v>104.68056525011536</v>
      </c>
      <c r="B1546" s="12">
        <v>16.938322558042227</v>
      </c>
      <c r="C1546" s="12">
        <v>56.82280600132696</v>
      </c>
      <c r="D1546" s="12">
        <v>30.050494785245913</v>
      </c>
      <c r="E1546" s="12">
        <v>0.22224549245279765</v>
      </c>
      <c r="F1546" s="12">
        <v>0.7191693276243475</v>
      </c>
      <c r="G1546" s="13" t="s">
        <v>36</v>
      </c>
    </row>
    <row r="1547">
      <c r="A1547" s="11">
        <v>111.05823283236751</v>
      </c>
      <c r="B1547" s="12">
        <v>18.36369643981569</v>
      </c>
      <c r="C1547" s="12">
        <v>53.03594889998036</v>
      </c>
      <c r="D1547" s="12">
        <v>32.4638213384505</v>
      </c>
      <c r="E1547" s="12">
        <v>0.3059430228020289</v>
      </c>
      <c r="F1547" s="12">
        <v>0.9466572945029053</v>
      </c>
      <c r="G1547" s="13" t="s">
        <v>30</v>
      </c>
    </row>
    <row r="1548">
      <c r="A1548" s="11">
        <v>60.58573518893809</v>
      </c>
      <c r="B1548" s="12">
        <v>21.362065524598414</v>
      </c>
      <c r="C1548" s="12">
        <v>49.420424095699</v>
      </c>
      <c r="D1548" s="12">
        <v>33.85630942973885</v>
      </c>
      <c r="E1548" s="12">
        <v>0.3719773254383434</v>
      </c>
      <c r="F1548" s="12">
        <v>0.9725459454897292</v>
      </c>
      <c r="G1548" s="13" t="s">
        <v>26</v>
      </c>
    </row>
    <row r="1549">
      <c r="A1549" s="11">
        <v>87.32445252124333</v>
      </c>
      <c r="B1549" s="12">
        <v>21.209182758448527</v>
      </c>
      <c r="C1549" s="12">
        <v>37.637382324249806</v>
      </c>
      <c r="D1549" s="12">
        <v>34.854215494853435</v>
      </c>
      <c r="E1549" s="12">
        <v>0.5549533604576278</v>
      </c>
      <c r="F1549" s="12">
        <v>1.2655850941526916</v>
      </c>
      <c r="G1549" s="13" t="s">
        <v>28</v>
      </c>
    </row>
    <row r="1550">
      <c r="A1550" s="11">
        <v>72.69164026689954</v>
      </c>
      <c r="B1550" s="12">
        <v>16.032057831823305</v>
      </c>
      <c r="C1550" s="12">
        <v>56.48993594846522</v>
      </c>
      <c r="D1550" s="12">
        <v>32.61158973395193</v>
      </c>
      <c r="E1550" s="12">
        <v>0.2852400280980266</v>
      </c>
      <c r="F1550" s="12">
        <v>0.9554491897148196</v>
      </c>
      <c r="G1550" s="13" t="s">
        <v>27</v>
      </c>
    </row>
    <row r="1551">
      <c r="A1551" s="11">
        <v>92.83966865449811</v>
      </c>
      <c r="B1551" s="12">
        <v>17.351908033991272</v>
      </c>
      <c r="C1551" s="12">
        <v>43.70512625020387</v>
      </c>
      <c r="D1551" s="12">
        <v>33.54379052105297</v>
      </c>
      <c r="E1551" s="12">
        <v>0.31470898769083333</v>
      </c>
      <c r="F1551" s="12">
        <v>0.9842616234444447</v>
      </c>
      <c r="G1551" s="13" t="s">
        <v>29</v>
      </c>
    </row>
    <row r="1552">
      <c r="A1552" s="11">
        <v>87.1824286755419</v>
      </c>
      <c r="B1552" s="12">
        <v>24.964247161052775</v>
      </c>
      <c r="C1552" s="12">
        <v>47.83598443029584</v>
      </c>
      <c r="D1552" s="12">
        <v>33.56912483259125</v>
      </c>
      <c r="E1552" s="12">
        <v>0.5437231288074678</v>
      </c>
      <c r="F1552" s="12">
        <v>1.3084911585519885</v>
      </c>
      <c r="G1552" s="13" t="s">
        <v>33</v>
      </c>
    </row>
    <row r="1553">
      <c r="A1553" s="11">
        <v>86.67651164293463</v>
      </c>
      <c r="B1553" s="12">
        <v>14.905880682804819</v>
      </c>
      <c r="C1553" s="12">
        <v>60.128676672747936</v>
      </c>
      <c r="D1553" s="12">
        <v>30.06539129809667</v>
      </c>
      <c r="E1553" s="12">
        <v>0.12511375844926</v>
      </c>
      <c r="F1553" s="12">
        <v>0.7731779029527814</v>
      </c>
      <c r="G1553" s="13" t="s">
        <v>28</v>
      </c>
    </row>
    <row r="1554">
      <c r="A1554" s="11">
        <v>64.37880984791423</v>
      </c>
      <c r="B1554" s="12">
        <v>13.629183252924209</v>
      </c>
      <c r="C1554" s="12">
        <v>55.71478827760961</v>
      </c>
      <c r="D1554" s="12">
        <v>30.091187383155127</v>
      </c>
      <c r="E1554" s="12">
        <v>0.21428663498397585</v>
      </c>
      <c r="F1554" s="12">
        <v>0.7244786425174646</v>
      </c>
      <c r="G1554" s="13" t="s">
        <v>26</v>
      </c>
    </row>
    <row r="1555">
      <c r="A1555" s="11">
        <v>98.21221993060614</v>
      </c>
      <c r="B1555" s="12">
        <v>23.540223114514657</v>
      </c>
      <c r="C1555" s="12">
        <v>41.06653695585257</v>
      </c>
      <c r="D1555" s="12">
        <v>33.93298771681641</v>
      </c>
      <c r="E1555" s="12">
        <v>0.5079663839939829</v>
      </c>
      <c r="F1555" s="12">
        <v>1.3911985842255228</v>
      </c>
      <c r="G1555" s="13" t="s">
        <v>29</v>
      </c>
    </row>
    <row r="1556">
      <c r="A1556" s="11">
        <v>86.49037084665306</v>
      </c>
      <c r="B1556" s="12">
        <v>18.882707424651212</v>
      </c>
      <c r="C1556" s="12">
        <v>51.771398843446015</v>
      </c>
      <c r="D1556" s="12">
        <v>31.92894640283569</v>
      </c>
      <c r="E1556" s="12">
        <v>0.3777803045396932</v>
      </c>
      <c r="F1556" s="12">
        <v>0.9997656290243259</v>
      </c>
      <c r="G1556" s="13" t="s">
        <v>33</v>
      </c>
    </row>
    <row r="1557">
      <c r="A1557" s="11">
        <v>93.51703288796818</v>
      </c>
      <c r="B1557" s="12">
        <v>17.039697478661335</v>
      </c>
      <c r="C1557" s="12">
        <v>58.92051501244125</v>
      </c>
      <c r="D1557" s="12">
        <v>31.41400328409107</v>
      </c>
      <c r="E1557" s="12">
        <v>0.304328457487843</v>
      </c>
      <c r="F1557" s="12">
        <v>0.9537128283393291</v>
      </c>
      <c r="G1557" s="13" t="s">
        <v>31</v>
      </c>
    </row>
    <row r="1558">
      <c r="A1558" s="11">
        <v>96.49245308063065</v>
      </c>
      <c r="B1558" s="12">
        <v>14.47562791233695</v>
      </c>
      <c r="C1558" s="12">
        <v>53.81619667344955</v>
      </c>
      <c r="D1558" s="12">
        <v>30.832946033158454</v>
      </c>
      <c r="E1558" s="12">
        <v>0.2899452620712258</v>
      </c>
      <c r="F1558" s="12">
        <v>0.7918149954088056</v>
      </c>
      <c r="G1558" s="13" t="s">
        <v>31</v>
      </c>
    </row>
    <row r="1559">
      <c r="A1559" s="11">
        <v>83.1319243510181</v>
      </c>
      <c r="B1559" s="12">
        <v>19.238526158577212</v>
      </c>
      <c r="C1559" s="12">
        <v>51.81890167444454</v>
      </c>
      <c r="D1559" s="12">
        <v>31.779192882403024</v>
      </c>
      <c r="E1559" s="12">
        <v>0.35773045441856655</v>
      </c>
      <c r="F1559" s="12">
        <v>0.8668880102201579</v>
      </c>
      <c r="G1559" s="13" t="s">
        <v>34</v>
      </c>
    </row>
    <row r="1560">
      <c r="A1560" s="11">
        <v>89.5318221242281</v>
      </c>
      <c r="B1560" s="12">
        <v>19.77308948794209</v>
      </c>
      <c r="C1560" s="12">
        <v>48.21057187736706</v>
      </c>
      <c r="D1560" s="12">
        <v>32.52008678081657</v>
      </c>
      <c r="E1560" s="12">
        <v>0.34088283045733553</v>
      </c>
      <c r="F1560" s="12">
        <v>1.0096462863614546</v>
      </c>
      <c r="G1560" s="13" t="s">
        <v>35</v>
      </c>
    </row>
    <row r="1561">
      <c r="A1561" s="11">
        <v>79.52037743992756</v>
      </c>
      <c r="B1561" s="12">
        <v>16.163638543112597</v>
      </c>
      <c r="C1561" s="12">
        <v>61.513612504363266</v>
      </c>
      <c r="D1561" s="12">
        <v>30.819349877289483</v>
      </c>
      <c r="E1561" s="12">
        <v>0.27080734376805937</v>
      </c>
      <c r="F1561" s="12">
        <v>0.8222009199666857</v>
      </c>
      <c r="G1561" s="13" t="s">
        <v>24</v>
      </c>
    </row>
    <row r="1562">
      <c r="A1562" s="11">
        <v>103.58895364699981</v>
      </c>
      <c r="B1562" s="12">
        <v>15.967924395053116</v>
      </c>
      <c r="C1562" s="12">
        <v>54.903378707127075</v>
      </c>
      <c r="D1562" s="12">
        <v>30.42941410289629</v>
      </c>
      <c r="E1562" s="12">
        <v>0.22379575174918415</v>
      </c>
      <c r="F1562" s="12">
        <v>0.7125412216423804</v>
      </c>
      <c r="G1562" s="13" t="s">
        <v>30</v>
      </c>
    </row>
    <row r="1563">
      <c r="A1563" s="11">
        <v>80.83428472847962</v>
      </c>
      <c r="B1563" s="12">
        <v>20.01340519517556</v>
      </c>
      <c r="C1563" s="12">
        <v>57.529214249344726</v>
      </c>
      <c r="D1563" s="12">
        <v>33.7212932344715</v>
      </c>
      <c r="E1563" s="12">
        <v>0.4889972138907025</v>
      </c>
      <c r="F1563" s="12">
        <v>1.016558332926907</v>
      </c>
      <c r="G1563" s="13" t="s">
        <v>27</v>
      </c>
    </row>
    <row r="1564">
      <c r="A1564" s="11">
        <v>80.22531346587859</v>
      </c>
      <c r="B1564" s="12">
        <v>17.241721045792154</v>
      </c>
      <c r="C1564" s="12">
        <v>48.17419899864318</v>
      </c>
      <c r="D1564" s="12">
        <v>31.645071930212996</v>
      </c>
      <c r="E1564" s="12">
        <v>0.3144178695951225</v>
      </c>
      <c r="F1564" s="12">
        <v>0.8731166141764282</v>
      </c>
      <c r="G1564" s="13" t="s">
        <v>34</v>
      </c>
    </row>
    <row r="1565">
      <c r="A1565" s="11">
        <v>97.63458892870437</v>
      </c>
      <c r="B1565" s="12">
        <v>20.179111001974675</v>
      </c>
      <c r="C1565" s="12">
        <v>54.89086551167496</v>
      </c>
      <c r="D1565" s="12">
        <v>32.62563253988404</v>
      </c>
      <c r="E1565" s="12">
        <v>0.4607960912082315</v>
      </c>
      <c r="F1565" s="12">
        <v>1.1302689734929385</v>
      </c>
      <c r="G1565" s="13" t="s">
        <v>36</v>
      </c>
    </row>
    <row r="1566">
      <c r="A1566" s="11">
        <v>102.64695148816126</v>
      </c>
      <c r="B1566" s="12">
        <v>15.204071061352407</v>
      </c>
      <c r="C1566" s="12">
        <v>60.62519963468567</v>
      </c>
      <c r="D1566" s="12">
        <v>31.445718694642636</v>
      </c>
      <c r="E1566" s="12">
        <v>0.29203476585155924</v>
      </c>
      <c r="F1566" s="12">
        <v>0.8832261787160413</v>
      </c>
      <c r="G1566" s="13" t="s">
        <v>36</v>
      </c>
    </row>
    <row r="1567">
      <c r="A1567" s="11">
        <v>93.01895668727364</v>
      </c>
      <c r="B1567" s="12">
        <v>21.986531740176336</v>
      </c>
      <c r="C1567" s="12">
        <v>55.29773584112392</v>
      </c>
      <c r="D1567" s="12">
        <v>32.89456726687509</v>
      </c>
      <c r="E1567" s="12">
        <v>0.48429576876000735</v>
      </c>
      <c r="F1567" s="12">
        <v>1.0627750832075733</v>
      </c>
      <c r="G1567" s="13" t="s">
        <v>28</v>
      </c>
    </row>
    <row r="1568">
      <c r="A1568" s="11">
        <v>89.45266030006475</v>
      </c>
      <c r="B1568" s="12">
        <v>26.778360753333313</v>
      </c>
      <c r="C1568" s="12">
        <v>36.80521064553106</v>
      </c>
      <c r="D1568" s="12">
        <v>34.78248432651879</v>
      </c>
      <c r="E1568" s="12">
        <v>0.6451076085839215</v>
      </c>
      <c r="F1568" s="12">
        <v>1.2578136401491082</v>
      </c>
      <c r="G1568" s="13" t="s">
        <v>31</v>
      </c>
    </row>
    <row r="1569">
      <c r="A1569" s="11">
        <v>89.55388954207461</v>
      </c>
      <c r="B1569" s="12">
        <v>25.85415378660639</v>
      </c>
      <c r="C1569" s="12">
        <v>41.09879350578867</v>
      </c>
      <c r="D1569" s="12">
        <v>34.129519296720005</v>
      </c>
      <c r="E1569" s="12">
        <v>0.5828308383460198</v>
      </c>
      <c r="F1569" s="12">
        <v>1.2274012442004025</v>
      </c>
      <c r="G1569" s="13" t="s">
        <v>33</v>
      </c>
    </row>
    <row r="1570">
      <c r="A1570" s="11">
        <v>70.14379260631316</v>
      </c>
      <c r="B1570" s="12">
        <v>19.81796788398663</v>
      </c>
      <c r="C1570" s="12">
        <v>36.58857558489703</v>
      </c>
      <c r="D1570" s="12">
        <v>33.750372717893384</v>
      </c>
      <c r="E1570" s="12">
        <v>0.41965568554653193</v>
      </c>
      <c r="F1570" s="12">
        <v>1.0886299337460588</v>
      </c>
      <c r="G1570" s="13" t="s">
        <v>32</v>
      </c>
    </row>
    <row r="1571">
      <c r="A1571" s="11">
        <v>66.46571974448473</v>
      </c>
      <c r="B1571" s="12">
        <v>14.355487454561136</v>
      </c>
      <c r="C1571" s="12">
        <v>54.67563856033061</v>
      </c>
      <c r="D1571" s="12">
        <v>31.907055775407123</v>
      </c>
      <c r="E1571" s="12">
        <v>0.29188528523668766</v>
      </c>
      <c r="F1571" s="12">
        <v>0.752564360460055</v>
      </c>
      <c r="G1571" s="13" t="s">
        <v>26</v>
      </c>
    </row>
    <row r="1572">
      <c r="A1572" s="11">
        <v>88.4977099243366</v>
      </c>
      <c r="B1572" s="12">
        <v>17.508711159069616</v>
      </c>
      <c r="C1572" s="12">
        <v>43.76461853317255</v>
      </c>
      <c r="D1572" s="12">
        <v>32.990334373402895</v>
      </c>
      <c r="E1572" s="12">
        <v>0.30870239058564997</v>
      </c>
      <c r="F1572" s="12">
        <v>0.8855921776485614</v>
      </c>
      <c r="G1572" s="13" t="s">
        <v>33</v>
      </c>
    </row>
    <row r="1573">
      <c r="A1573" s="11">
        <v>91.8486858278288</v>
      </c>
      <c r="B1573" s="12">
        <v>22.02071960925068</v>
      </c>
      <c r="C1573" s="12">
        <v>50.055171513511496</v>
      </c>
      <c r="D1573" s="12">
        <v>33.93990859674091</v>
      </c>
      <c r="E1573" s="12">
        <v>0.48947699963061964</v>
      </c>
      <c r="F1573" s="12">
        <v>1.167168860425314</v>
      </c>
      <c r="G1573" s="13" t="s">
        <v>28</v>
      </c>
    </row>
    <row r="1574">
      <c r="A1574" s="11">
        <v>75.39814897369692</v>
      </c>
      <c r="B1574" s="12">
        <v>20.483289268282764</v>
      </c>
      <c r="C1574" s="12">
        <v>51.57473666211167</v>
      </c>
      <c r="D1574" s="12">
        <v>32.66175821655841</v>
      </c>
      <c r="E1574" s="12">
        <v>0.3947799943398683</v>
      </c>
      <c r="F1574" s="12">
        <v>0.9405723129054528</v>
      </c>
      <c r="G1574" s="13" t="s">
        <v>32</v>
      </c>
    </row>
    <row r="1575">
      <c r="A1575" s="11">
        <v>76.9897533853382</v>
      </c>
      <c r="B1575" s="12">
        <v>16.96528354513213</v>
      </c>
      <c r="C1575" s="12">
        <v>57.88247944966909</v>
      </c>
      <c r="D1575" s="12">
        <v>31.591767774238498</v>
      </c>
      <c r="E1575" s="12">
        <v>0.2875996935390723</v>
      </c>
      <c r="F1575" s="12">
        <v>0.8796686409576508</v>
      </c>
      <c r="G1575" s="13" t="s">
        <v>34</v>
      </c>
    </row>
    <row r="1576">
      <c r="A1576" s="11">
        <v>85.73016509172264</v>
      </c>
      <c r="B1576" s="12">
        <v>14.045140993356158</v>
      </c>
      <c r="C1576" s="12">
        <v>54.67293568157627</v>
      </c>
      <c r="D1576" s="12">
        <v>30.90980605539969</v>
      </c>
      <c r="E1576" s="12">
        <v>0.24481803717134612</v>
      </c>
      <c r="F1576" s="12">
        <v>0.881753467155681</v>
      </c>
      <c r="G1576" s="13" t="s">
        <v>34</v>
      </c>
    </row>
    <row r="1577">
      <c r="A1577" s="11">
        <v>70.23630231080465</v>
      </c>
      <c r="B1577" s="12">
        <v>16.49995588095688</v>
      </c>
      <c r="C1577" s="12">
        <v>50.80679222415938</v>
      </c>
      <c r="D1577" s="12">
        <v>31.334994787148872</v>
      </c>
      <c r="E1577" s="12">
        <v>0.33537402992411225</v>
      </c>
      <c r="F1577" s="12">
        <v>0.8390194136572916</v>
      </c>
      <c r="G1577" s="13" t="s">
        <v>32</v>
      </c>
    </row>
    <row r="1578">
      <c r="A1578" s="11">
        <v>70.94766576366081</v>
      </c>
      <c r="B1578" s="12">
        <v>16.539065048207274</v>
      </c>
      <c r="C1578" s="12">
        <v>55.34809074301572</v>
      </c>
      <c r="D1578" s="12">
        <v>31.902045049873553</v>
      </c>
      <c r="E1578" s="12">
        <v>0.29436872222366095</v>
      </c>
      <c r="F1578" s="12">
        <v>0.8347033119249961</v>
      </c>
      <c r="G1578" s="13" t="s">
        <v>24</v>
      </c>
    </row>
    <row r="1579">
      <c r="A1579" s="11">
        <v>88.74775141495611</v>
      </c>
      <c r="B1579" s="12">
        <v>13.231478224537186</v>
      </c>
      <c r="C1579" s="12">
        <v>58.30232297379628</v>
      </c>
      <c r="D1579" s="12">
        <v>30.57579800996647</v>
      </c>
      <c r="E1579" s="12">
        <v>0.2646595236291307</v>
      </c>
      <c r="F1579" s="12">
        <v>0.715105084142231</v>
      </c>
      <c r="G1579" s="13" t="s">
        <v>33</v>
      </c>
    </row>
    <row r="1580">
      <c r="A1580" s="11">
        <v>79.27698441678412</v>
      </c>
      <c r="B1580" s="12">
        <v>11.342966049878191</v>
      </c>
      <c r="C1580" s="12">
        <v>65.15460185645115</v>
      </c>
      <c r="D1580" s="12">
        <v>30.838676150747013</v>
      </c>
      <c r="E1580" s="12">
        <v>0.12427294705619064</v>
      </c>
      <c r="F1580" s="12">
        <v>0.7504305846053771</v>
      </c>
      <c r="G1580" s="13" t="s">
        <v>34</v>
      </c>
    </row>
    <row r="1581">
      <c r="A1581" s="11">
        <v>88.73542067368771</v>
      </c>
      <c r="B1581" s="12">
        <v>23.83959352608286</v>
      </c>
      <c r="C1581" s="12">
        <v>52.79918386217823</v>
      </c>
      <c r="D1581" s="12">
        <v>32.29931255130307</v>
      </c>
      <c r="E1581" s="12">
        <v>0.4993852807962833</v>
      </c>
      <c r="F1581" s="12">
        <v>1.0079570756387348</v>
      </c>
      <c r="G1581" s="13" t="s">
        <v>31</v>
      </c>
    </row>
    <row r="1582">
      <c r="A1582" s="11">
        <v>95.00588870611591</v>
      </c>
      <c r="B1582" s="12">
        <v>25.88064597435894</v>
      </c>
      <c r="C1582" s="12">
        <v>30.330940901563267</v>
      </c>
      <c r="D1582" s="12">
        <v>35.696009447773825</v>
      </c>
      <c r="E1582" s="12">
        <v>0.632327831233834</v>
      </c>
      <c r="F1582" s="12">
        <v>1.3354840834777764</v>
      </c>
      <c r="G1582" s="13" t="s">
        <v>29</v>
      </c>
    </row>
    <row r="1583">
      <c r="A1583" s="11">
        <v>94.82242784271135</v>
      </c>
      <c r="B1583" s="12">
        <v>19.313449508092717</v>
      </c>
      <c r="C1583" s="12">
        <v>48.481477753000554</v>
      </c>
      <c r="D1583" s="12">
        <v>31.006261121337644</v>
      </c>
      <c r="E1583" s="12">
        <v>0.3032117922502759</v>
      </c>
      <c r="F1583" s="12">
        <v>0.9190793216774258</v>
      </c>
      <c r="G1583" s="13" t="s">
        <v>31</v>
      </c>
    </row>
    <row r="1584">
      <c r="A1584" s="11">
        <v>88.60548891902496</v>
      </c>
      <c r="B1584" s="12">
        <v>20.223542019512053</v>
      </c>
      <c r="C1584" s="12">
        <v>52.677615749210275</v>
      </c>
      <c r="D1584" s="12">
        <v>33.72065917137711</v>
      </c>
      <c r="E1584" s="12">
        <v>0.3916282593203936</v>
      </c>
      <c r="F1584" s="12">
        <v>1.062318462546589</v>
      </c>
      <c r="G1584" s="13" t="s">
        <v>31</v>
      </c>
    </row>
    <row r="1585">
      <c r="A1585" s="11">
        <v>106.51947367016467</v>
      </c>
      <c r="B1585" s="12">
        <v>14.107705819646059</v>
      </c>
      <c r="C1585" s="12">
        <v>53.3705051735671</v>
      </c>
      <c r="D1585" s="12">
        <v>30.503517205394697</v>
      </c>
      <c r="E1585" s="12">
        <v>0.22284214150063433</v>
      </c>
      <c r="F1585" s="12">
        <v>0.8524513333642274</v>
      </c>
      <c r="G1585" s="13" t="s">
        <v>30</v>
      </c>
    </row>
    <row r="1586">
      <c r="A1586" s="11">
        <v>73.63060973578072</v>
      </c>
      <c r="B1586" s="12">
        <v>25.076137019642033</v>
      </c>
      <c r="C1586" s="12">
        <v>34.708327908017</v>
      </c>
      <c r="D1586" s="12">
        <v>35.26041811942863</v>
      </c>
      <c r="E1586" s="12">
        <v>0.6989314040228022</v>
      </c>
      <c r="F1586" s="12">
        <v>1.3405077540219446</v>
      </c>
      <c r="G1586" s="13" t="s">
        <v>32</v>
      </c>
    </row>
    <row r="1587">
      <c r="A1587" s="11">
        <v>75.74148107047898</v>
      </c>
      <c r="B1587" s="12">
        <v>17.159040924564035</v>
      </c>
      <c r="C1587" s="12">
        <v>53.407444002794364</v>
      </c>
      <c r="D1587" s="12">
        <v>32.13427517640683</v>
      </c>
      <c r="E1587" s="12">
        <v>0.20192519841428597</v>
      </c>
      <c r="F1587" s="12">
        <v>0.9934405040445169</v>
      </c>
      <c r="G1587" s="13" t="s">
        <v>32</v>
      </c>
    </row>
    <row r="1588">
      <c r="A1588" s="11">
        <v>71.43644848878063</v>
      </c>
      <c r="B1588" s="12">
        <v>19.10433201222474</v>
      </c>
      <c r="C1588" s="12">
        <v>51.82783772942437</v>
      </c>
      <c r="D1588" s="12">
        <v>33.836384356212385</v>
      </c>
      <c r="E1588" s="12">
        <v>0.38510692564165294</v>
      </c>
      <c r="F1588" s="12">
        <v>0.9848814469316034</v>
      </c>
      <c r="G1588" s="13" t="s">
        <v>24</v>
      </c>
    </row>
    <row r="1589">
      <c r="A1589" s="11">
        <v>73.16900335515497</v>
      </c>
      <c r="B1589" s="12">
        <v>14.272255192880976</v>
      </c>
      <c r="C1589" s="12">
        <v>59.644726280078785</v>
      </c>
      <c r="D1589" s="12">
        <v>30.132235159292275</v>
      </c>
      <c r="E1589" s="12">
        <v>0.26266486351056967</v>
      </c>
      <c r="F1589" s="12">
        <v>0.7051703415536021</v>
      </c>
      <c r="G1589" s="13" t="s">
        <v>27</v>
      </c>
    </row>
    <row r="1590">
      <c r="A1590" s="11">
        <v>110.1361661511361</v>
      </c>
      <c r="B1590" s="12">
        <v>22.609787744783528</v>
      </c>
      <c r="C1590" s="12">
        <v>52.630781748005916</v>
      </c>
      <c r="D1590" s="12">
        <v>32.40034810901708</v>
      </c>
      <c r="E1590" s="12">
        <v>0.4465218116707136</v>
      </c>
      <c r="F1590" s="12">
        <v>1.0723595037579312</v>
      </c>
      <c r="G1590" s="13" t="s">
        <v>30</v>
      </c>
    </row>
    <row r="1591">
      <c r="A1591" s="11">
        <v>87.12809706701448</v>
      </c>
      <c r="B1591" s="12">
        <v>17.889450680785277</v>
      </c>
      <c r="C1591" s="12">
        <v>55.717820906969706</v>
      </c>
      <c r="D1591" s="12">
        <v>32.882055357425806</v>
      </c>
      <c r="E1591" s="12">
        <v>0.2376592724409679</v>
      </c>
      <c r="F1591" s="12">
        <v>0.9262462108841261</v>
      </c>
      <c r="G1591" s="13" t="s">
        <v>28</v>
      </c>
    </row>
    <row r="1592">
      <c r="A1592" s="11">
        <v>78.2120650240566</v>
      </c>
      <c r="B1592" s="12">
        <v>14.480015643048754</v>
      </c>
      <c r="C1592" s="12">
        <v>52.91719623877129</v>
      </c>
      <c r="D1592" s="12">
        <v>30.4836622274884</v>
      </c>
      <c r="E1592" s="12">
        <v>0.27366531224159474</v>
      </c>
      <c r="F1592" s="12">
        <v>0.8853668844435983</v>
      </c>
      <c r="G1592" s="13" t="s">
        <v>34</v>
      </c>
    </row>
    <row r="1593">
      <c r="A1593" s="11">
        <v>94.7202651301662</v>
      </c>
      <c r="B1593" s="12">
        <v>20.10600489510542</v>
      </c>
      <c r="C1593" s="12">
        <v>43.274597581853</v>
      </c>
      <c r="D1593" s="12">
        <v>33.17039695486708</v>
      </c>
      <c r="E1593" s="12">
        <v>0.4558962620631607</v>
      </c>
      <c r="F1593" s="12">
        <v>1.0216426172822712</v>
      </c>
      <c r="G1593" s="13" t="s">
        <v>29</v>
      </c>
    </row>
    <row r="1594">
      <c r="A1594" s="11">
        <v>100.49511369114425</v>
      </c>
      <c r="B1594" s="12">
        <v>12.220234563757746</v>
      </c>
      <c r="C1594" s="12">
        <v>66.09878436771552</v>
      </c>
      <c r="D1594" s="12">
        <v>29.96201468396617</v>
      </c>
      <c r="E1594" s="12">
        <v>0.1906060828426112</v>
      </c>
      <c r="F1594" s="12">
        <v>0.6995356307019731</v>
      </c>
      <c r="G1594" s="13" t="s">
        <v>36</v>
      </c>
    </row>
    <row r="1595">
      <c r="A1595" s="11">
        <v>88.03359232888218</v>
      </c>
      <c r="B1595" s="12">
        <v>20.965894989297514</v>
      </c>
      <c r="C1595" s="12">
        <v>46.66955042222761</v>
      </c>
      <c r="D1595" s="12">
        <v>33.004507761785305</v>
      </c>
      <c r="E1595" s="12">
        <v>0.35604261428928663</v>
      </c>
      <c r="F1595" s="12">
        <v>1.078638665408025</v>
      </c>
      <c r="G1595" s="13" t="s">
        <v>33</v>
      </c>
    </row>
    <row r="1596">
      <c r="A1596" s="11">
        <v>62.462905379653634</v>
      </c>
      <c r="B1596" s="12">
        <v>22.82761249600107</v>
      </c>
      <c r="C1596" s="12">
        <v>37.89729136289231</v>
      </c>
      <c r="D1596" s="12">
        <v>33.99915384860002</v>
      </c>
      <c r="E1596" s="12">
        <v>0.5667135006703653</v>
      </c>
      <c r="F1596" s="12">
        <v>1.1933983518588882</v>
      </c>
      <c r="G1596" s="13" t="s">
        <v>26</v>
      </c>
    </row>
    <row r="1597">
      <c r="A1597" s="11">
        <v>97.41711703132927</v>
      </c>
      <c r="B1597" s="12">
        <v>17.09152510846897</v>
      </c>
      <c r="C1597" s="12">
        <v>57.07279403170355</v>
      </c>
      <c r="D1597" s="12">
        <v>31.526044011178314</v>
      </c>
      <c r="E1597" s="12">
        <v>0.2930634979083834</v>
      </c>
      <c r="F1597" s="12">
        <v>0.7287086648637406</v>
      </c>
      <c r="G1597" s="13" t="s">
        <v>29</v>
      </c>
    </row>
    <row r="1598">
      <c r="A1598" s="11">
        <v>70.00008499790617</v>
      </c>
      <c r="B1598" s="12">
        <v>15.492897889591854</v>
      </c>
      <c r="C1598" s="12">
        <v>52.84126197414673</v>
      </c>
      <c r="D1598" s="12">
        <v>32.48738352912309</v>
      </c>
      <c r="E1598" s="12">
        <v>0.2377528982327297</v>
      </c>
      <c r="F1598" s="12">
        <v>0.997511776072132</v>
      </c>
      <c r="G1598" s="13" t="s">
        <v>25</v>
      </c>
    </row>
    <row r="1599">
      <c r="A1599" s="11">
        <v>101.66880795858765</v>
      </c>
      <c r="B1599" s="12">
        <v>16.677226477916378</v>
      </c>
      <c r="C1599" s="12">
        <v>60.193026899081914</v>
      </c>
      <c r="D1599" s="12">
        <v>31.005539532138663</v>
      </c>
      <c r="E1599" s="12">
        <v>0.37147331335844425</v>
      </c>
      <c r="F1599" s="12">
        <v>0.9691164734030542</v>
      </c>
      <c r="G1599" s="13" t="s">
        <v>29</v>
      </c>
    </row>
    <row r="1600">
      <c r="A1600" s="11">
        <v>92.849481099394</v>
      </c>
      <c r="B1600" s="12">
        <v>21.862501051541905</v>
      </c>
      <c r="C1600" s="12">
        <v>57.43466167815445</v>
      </c>
      <c r="D1600" s="12">
        <v>33.10050654860666</v>
      </c>
      <c r="E1600" s="12">
        <v>0.4458281750813785</v>
      </c>
      <c r="F1600" s="12">
        <v>1.122617530174953</v>
      </c>
      <c r="G1600" s="13" t="s">
        <v>29</v>
      </c>
    </row>
    <row r="1601">
      <c r="A1601" s="11">
        <v>95.395506094589</v>
      </c>
      <c r="B1601" s="12">
        <v>21.461182639772428</v>
      </c>
      <c r="C1601" s="12">
        <v>52.4700219105206</v>
      </c>
      <c r="D1601" s="12">
        <v>33.19767744395832</v>
      </c>
      <c r="E1601" s="12">
        <v>0.4017870023158567</v>
      </c>
      <c r="F1601" s="12">
        <v>1.1376318913140897</v>
      </c>
      <c r="G1601" s="13" t="s">
        <v>31</v>
      </c>
    </row>
    <row r="1602">
      <c r="A1602" s="11">
        <v>74.29454186654182</v>
      </c>
      <c r="B1602" s="12">
        <v>22.182241386644996</v>
      </c>
      <c r="C1602" s="12">
        <v>34.04143577754832</v>
      </c>
      <c r="D1602" s="12">
        <v>34.57404594861674</v>
      </c>
      <c r="E1602" s="12">
        <v>0.5221048191675061</v>
      </c>
      <c r="F1602" s="12">
        <v>1.1268706453296553</v>
      </c>
      <c r="G1602" s="13" t="s">
        <v>27</v>
      </c>
    </row>
    <row r="1603">
      <c r="A1603" s="11">
        <v>76.22938650433912</v>
      </c>
      <c r="B1603" s="12">
        <v>15.710352394144472</v>
      </c>
      <c r="C1603" s="12">
        <v>55.162233616708164</v>
      </c>
      <c r="D1603" s="12">
        <v>31.580631585544083</v>
      </c>
      <c r="E1603" s="12">
        <v>0.21222790568141386</v>
      </c>
      <c r="F1603" s="12">
        <v>0.7214188813069304</v>
      </c>
      <c r="G1603" s="13" t="s">
        <v>24</v>
      </c>
    </row>
    <row r="1604">
      <c r="A1604" s="11">
        <v>86.39831065137568</v>
      </c>
      <c r="B1604" s="12">
        <v>18.451118331488235</v>
      </c>
      <c r="C1604" s="12">
        <v>51.701237705993364</v>
      </c>
      <c r="D1604" s="12">
        <v>31.717475278200496</v>
      </c>
      <c r="E1604" s="12">
        <v>0.3397746413141238</v>
      </c>
      <c r="F1604" s="12">
        <v>0.8197890344890746</v>
      </c>
      <c r="G1604" s="13" t="s">
        <v>28</v>
      </c>
    </row>
    <row r="1605">
      <c r="A1605" s="11">
        <v>84.66462548290522</v>
      </c>
      <c r="B1605" s="12">
        <v>12.292157500958451</v>
      </c>
      <c r="C1605" s="12">
        <v>63.95175557950383</v>
      </c>
      <c r="D1605" s="12">
        <v>30.586796216133855</v>
      </c>
      <c r="E1605" s="12">
        <v>0.14918448822210417</v>
      </c>
      <c r="F1605" s="12">
        <v>0.6459960564423513</v>
      </c>
      <c r="G1605" s="13" t="s">
        <v>34</v>
      </c>
    </row>
    <row r="1606">
      <c r="A1606" s="11">
        <v>89.03150939187624</v>
      </c>
      <c r="B1606" s="12">
        <v>17.181006985955683</v>
      </c>
      <c r="C1606" s="12">
        <v>45.11688398111891</v>
      </c>
      <c r="D1606" s="12">
        <v>32.164539417097096</v>
      </c>
      <c r="E1606" s="12">
        <v>0.3308554199773922</v>
      </c>
      <c r="F1606" s="12">
        <v>1.0274699567395416</v>
      </c>
      <c r="G1606" s="13" t="s">
        <v>35</v>
      </c>
    </row>
    <row r="1607">
      <c r="A1607" s="11">
        <v>92.30107437870522</v>
      </c>
      <c r="B1607" s="12">
        <v>16.912947158272917</v>
      </c>
      <c r="C1607" s="12">
        <v>47.131214227593766</v>
      </c>
      <c r="D1607" s="12">
        <v>31.03104716593572</v>
      </c>
      <c r="E1607" s="12">
        <v>0.3431828870909336</v>
      </c>
      <c r="F1607" s="12">
        <v>0.9596224586048111</v>
      </c>
      <c r="G1607" s="13" t="s">
        <v>31</v>
      </c>
    </row>
    <row r="1608">
      <c r="A1608" s="11">
        <v>58.50894115452191</v>
      </c>
      <c r="B1608" s="12">
        <v>23.990033507627025</v>
      </c>
      <c r="C1608" s="12">
        <v>34.94328000082848</v>
      </c>
      <c r="D1608" s="12">
        <v>33.23249951710388</v>
      </c>
      <c r="E1608" s="12">
        <v>0.5142521243772576</v>
      </c>
      <c r="F1608" s="12">
        <v>1.2349778610550692</v>
      </c>
      <c r="G1608" s="13" t="s">
        <v>26</v>
      </c>
    </row>
    <row r="1609">
      <c r="A1609" s="11">
        <v>91.69608285136383</v>
      </c>
      <c r="B1609" s="12">
        <v>19.48668700094105</v>
      </c>
      <c r="C1609" s="12">
        <v>52.15066937708012</v>
      </c>
      <c r="D1609" s="12">
        <v>32.01134991325491</v>
      </c>
      <c r="E1609" s="12">
        <v>0.3818719825964313</v>
      </c>
      <c r="F1609" s="12">
        <v>0.9980242196426099</v>
      </c>
      <c r="G1609" s="13" t="s">
        <v>28</v>
      </c>
    </row>
    <row r="1610">
      <c r="A1610" s="11">
        <v>90.88228224209071</v>
      </c>
      <c r="B1610" s="12">
        <v>22.619947697218233</v>
      </c>
      <c r="C1610" s="12">
        <v>53.92667261635614</v>
      </c>
      <c r="D1610" s="12">
        <v>32.272498647068346</v>
      </c>
      <c r="E1610" s="12">
        <v>0.4257012715307863</v>
      </c>
      <c r="F1610" s="12">
        <v>1.1059516474630826</v>
      </c>
      <c r="G1610" s="13" t="s">
        <v>33</v>
      </c>
    </row>
    <row r="1611">
      <c r="A1611" s="11">
        <v>87.93471169267053</v>
      </c>
      <c r="B1611" s="12">
        <v>14.830613191100682</v>
      </c>
      <c r="C1611" s="12">
        <v>64.2188216240968</v>
      </c>
      <c r="D1611" s="12">
        <v>30.831377737017114</v>
      </c>
      <c r="E1611" s="12">
        <v>0.14671659297376022</v>
      </c>
      <c r="F1611" s="12">
        <v>0.7576829040561096</v>
      </c>
      <c r="G1611" s="13" t="s">
        <v>28</v>
      </c>
    </row>
    <row r="1612">
      <c r="A1612" s="11">
        <v>84.67754918016757</v>
      </c>
      <c r="B1612" s="12">
        <v>15.689992907219</v>
      </c>
      <c r="C1612" s="12">
        <v>59.214357328794854</v>
      </c>
      <c r="D1612" s="12">
        <v>32.365661359866884</v>
      </c>
      <c r="E1612" s="12">
        <v>0.27599923101215174</v>
      </c>
      <c r="F1612" s="12">
        <v>0.8878542820597676</v>
      </c>
      <c r="G1612" s="13" t="s">
        <v>34</v>
      </c>
    </row>
    <row r="1613">
      <c r="A1613" s="11">
        <v>93.69218589932099</v>
      </c>
      <c r="B1613" s="12">
        <v>16.502892743723805</v>
      </c>
      <c r="C1613" s="12">
        <v>56.10971968341716</v>
      </c>
      <c r="D1613" s="12">
        <v>31.49340877168975</v>
      </c>
      <c r="E1613" s="12">
        <v>0.23574259779756035</v>
      </c>
      <c r="F1613" s="12">
        <v>0.8247120405399315</v>
      </c>
      <c r="G1613" s="13" t="s">
        <v>29</v>
      </c>
    </row>
    <row r="1614">
      <c r="A1614" s="11">
        <v>79.39247520503201</v>
      </c>
      <c r="B1614" s="12">
        <v>22.272984077473172</v>
      </c>
      <c r="C1614" s="12">
        <v>38.75694319448737</v>
      </c>
      <c r="D1614" s="12">
        <v>34.4987255710462</v>
      </c>
      <c r="E1614" s="12">
        <v>0.5220637949583777</v>
      </c>
      <c r="F1614" s="12">
        <v>1.128463691141685</v>
      </c>
      <c r="G1614" s="13" t="s">
        <v>27</v>
      </c>
    </row>
    <row r="1615">
      <c r="A1615" s="11">
        <v>92.89658643529972</v>
      </c>
      <c r="B1615" s="12">
        <v>18.198299732418022</v>
      </c>
      <c r="C1615" s="12">
        <v>58.567833609266586</v>
      </c>
      <c r="D1615" s="12">
        <v>31.33095602266023</v>
      </c>
      <c r="E1615" s="12">
        <v>0.24636646386174604</v>
      </c>
      <c r="F1615" s="12">
        <v>0.8805373142702142</v>
      </c>
      <c r="G1615" s="13" t="s">
        <v>31</v>
      </c>
    </row>
    <row r="1616">
      <c r="A1616" s="11">
        <v>93.5643751943377</v>
      </c>
      <c r="B1616" s="12">
        <v>12.957442515191147</v>
      </c>
      <c r="C1616" s="12">
        <v>59.792691707152656</v>
      </c>
      <c r="D1616" s="12">
        <v>29.815901320523</v>
      </c>
      <c r="E1616" s="12">
        <v>0.1972440359547299</v>
      </c>
      <c r="F1616" s="12">
        <v>0.6428765518290427</v>
      </c>
      <c r="G1616" s="13" t="s">
        <v>29</v>
      </c>
    </row>
    <row r="1617">
      <c r="A1617" s="11">
        <v>69.1767171512568</v>
      </c>
      <c r="B1617" s="12">
        <v>21.86170471776424</v>
      </c>
      <c r="C1617" s="12">
        <v>47.381217024644165</v>
      </c>
      <c r="D1617" s="12">
        <v>33.97443293029433</v>
      </c>
      <c r="E1617" s="12">
        <v>0.3642077948222058</v>
      </c>
      <c r="F1617" s="12">
        <v>1.0431760200362497</v>
      </c>
      <c r="G1617" s="13" t="s">
        <v>25</v>
      </c>
    </row>
    <row r="1618">
      <c r="A1618" s="11">
        <v>105.2706853909748</v>
      </c>
      <c r="B1618" s="12">
        <v>18.259116704840295</v>
      </c>
      <c r="C1618" s="12">
        <v>62.227342533683355</v>
      </c>
      <c r="D1618" s="12">
        <v>32.09846959081922</v>
      </c>
      <c r="E1618" s="12">
        <v>0.3415723451530023</v>
      </c>
      <c r="F1618" s="12">
        <v>0.821286120406853</v>
      </c>
      <c r="G1618" s="13" t="s">
        <v>30</v>
      </c>
    </row>
    <row r="1619">
      <c r="A1619" s="11">
        <v>94.82834363060353</v>
      </c>
      <c r="B1619" s="12">
        <v>21.288445985495173</v>
      </c>
      <c r="C1619" s="12">
        <v>37.86116088171843</v>
      </c>
      <c r="D1619" s="12">
        <v>34.430994765926286</v>
      </c>
      <c r="E1619" s="12">
        <v>0.5121304899833037</v>
      </c>
      <c r="F1619" s="12">
        <v>1.1900153925585366</v>
      </c>
      <c r="G1619" s="13" t="s">
        <v>29</v>
      </c>
    </row>
    <row r="1620">
      <c r="A1620" s="11">
        <v>71.02639503239537</v>
      </c>
      <c r="B1620" s="12">
        <v>15.944938099574712</v>
      </c>
      <c r="C1620" s="12">
        <v>54.75045976746054</v>
      </c>
      <c r="D1620" s="12">
        <v>31.20982277177435</v>
      </c>
      <c r="E1620" s="12">
        <v>0.2509559627548292</v>
      </c>
      <c r="F1620" s="12">
        <v>0.9000468896733267</v>
      </c>
      <c r="G1620" s="13" t="s">
        <v>32</v>
      </c>
    </row>
    <row r="1621">
      <c r="A1621" s="11">
        <v>61.93633329263015</v>
      </c>
      <c r="B1621" s="12">
        <v>23.740550349764526</v>
      </c>
      <c r="C1621" s="12">
        <v>54.090129240891514</v>
      </c>
      <c r="D1621" s="12">
        <v>33.25409990664036</v>
      </c>
      <c r="E1621" s="12">
        <v>0.453214706543981</v>
      </c>
      <c r="F1621" s="12">
        <v>1.058875222424484</v>
      </c>
      <c r="G1621" s="13" t="s">
        <v>26</v>
      </c>
    </row>
    <row r="1622">
      <c r="A1622" s="11">
        <v>75.09542266479514</v>
      </c>
      <c r="B1622" s="12">
        <v>18.97383573835463</v>
      </c>
      <c r="C1622" s="12">
        <v>62.86421396764631</v>
      </c>
      <c r="D1622" s="12">
        <v>31.3319131046546</v>
      </c>
      <c r="E1622" s="12">
        <v>0.39609138567580976</v>
      </c>
      <c r="F1622" s="12">
        <v>0.9291233007790655</v>
      </c>
      <c r="G1622" s="13" t="s">
        <v>25</v>
      </c>
    </row>
    <row r="1623">
      <c r="A1623" s="11">
        <v>75.09165628655705</v>
      </c>
      <c r="B1623" s="12">
        <v>19.865969390557016</v>
      </c>
      <c r="C1623" s="12">
        <v>60.74701536532427</v>
      </c>
      <c r="D1623" s="12">
        <v>32.00313597606334</v>
      </c>
      <c r="E1623" s="12">
        <v>0.3912386008566946</v>
      </c>
      <c r="F1623" s="12">
        <v>0.9311905266860508</v>
      </c>
      <c r="G1623" s="13" t="s">
        <v>24</v>
      </c>
    </row>
    <row r="1624">
      <c r="A1624" s="11">
        <v>105.04326317543122</v>
      </c>
      <c r="B1624" s="12">
        <v>13.345761533560593</v>
      </c>
      <c r="C1624" s="12">
        <v>60.9024066454216</v>
      </c>
      <c r="D1624" s="12">
        <v>29.9113685857128</v>
      </c>
      <c r="E1624" s="12">
        <v>0.10995427096098197</v>
      </c>
      <c r="F1624" s="12">
        <v>0.6581316522552975</v>
      </c>
      <c r="G1624" s="13" t="s">
        <v>36</v>
      </c>
    </row>
    <row r="1625">
      <c r="A1625" s="11">
        <v>106.53799544352869</v>
      </c>
      <c r="B1625" s="12">
        <v>15.374633923202952</v>
      </c>
      <c r="C1625" s="12">
        <v>55.86523455997524</v>
      </c>
      <c r="D1625" s="12">
        <v>30.153728338124818</v>
      </c>
      <c r="E1625" s="12">
        <v>0.21410703150347113</v>
      </c>
      <c r="F1625" s="12">
        <v>0.8848726050232383</v>
      </c>
      <c r="G1625" s="13" t="s">
        <v>36</v>
      </c>
    </row>
    <row r="1626">
      <c r="A1626" s="11">
        <v>73.13885591835079</v>
      </c>
      <c r="B1626" s="12">
        <v>14.249170979510684</v>
      </c>
      <c r="C1626" s="12">
        <v>57.50246925920601</v>
      </c>
      <c r="D1626" s="12">
        <v>31.363059421883865</v>
      </c>
      <c r="E1626" s="12">
        <v>0.29838204478198227</v>
      </c>
      <c r="F1626" s="12">
        <v>0.8841446563984394</v>
      </c>
      <c r="G1626" s="13" t="s">
        <v>27</v>
      </c>
    </row>
    <row r="1627">
      <c r="A1627" s="11">
        <v>105.92638465963321</v>
      </c>
      <c r="B1627" s="12">
        <v>16.472878524305926</v>
      </c>
      <c r="C1627" s="12">
        <v>55.706547335317296</v>
      </c>
      <c r="D1627" s="12">
        <v>31.80142606882725</v>
      </c>
      <c r="E1627" s="12">
        <v>0.21918862697574235</v>
      </c>
      <c r="F1627" s="12">
        <v>0.7634348089559265</v>
      </c>
      <c r="G1627" s="13" t="s">
        <v>30</v>
      </c>
    </row>
    <row r="1628">
      <c r="A1628" s="11">
        <v>64.08371273695427</v>
      </c>
      <c r="B1628" s="12">
        <v>21.63696515806861</v>
      </c>
      <c r="C1628" s="12">
        <v>53.93339417132272</v>
      </c>
      <c r="D1628" s="12">
        <v>32.81010703354035</v>
      </c>
      <c r="E1628" s="12">
        <v>0.40365061160070403</v>
      </c>
      <c r="F1628" s="12">
        <v>1.1136818657659588</v>
      </c>
      <c r="G1628" s="13" t="s">
        <v>26</v>
      </c>
    </row>
    <row r="1629">
      <c r="A1629" s="11">
        <v>98.65759501769486</v>
      </c>
      <c r="B1629" s="12">
        <v>21.521788299990238</v>
      </c>
      <c r="C1629" s="12">
        <v>35.62964618174118</v>
      </c>
      <c r="D1629" s="12">
        <v>33.67291314247841</v>
      </c>
      <c r="E1629" s="12">
        <v>0.5712758967438085</v>
      </c>
      <c r="F1629" s="12">
        <v>1.1690601605175324</v>
      </c>
      <c r="G1629" s="13" t="s">
        <v>36</v>
      </c>
    </row>
    <row r="1630">
      <c r="A1630" s="11">
        <v>65.03131225311012</v>
      </c>
      <c r="B1630" s="12">
        <v>23.932935973385053</v>
      </c>
      <c r="C1630" s="12">
        <v>49.906589219607206</v>
      </c>
      <c r="D1630" s="12">
        <v>33.067924944863876</v>
      </c>
      <c r="E1630" s="12">
        <v>0.4430272036669894</v>
      </c>
      <c r="F1630" s="12">
        <v>1.198426460265993</v>
      </c>
      <c r="G1630" s="13" t="s">
        <v>26</v>
      </c>
    </row>
    <row r="1631">
      <c r="A1631" s="11">
        <v>100.21695913755741</v>
      </c>
      <c r="B1631" s="12">
        <v>20.86294469832812</v>
      </c>
      <c r="C1631" s="12">
        <v>58.89159945421755</v>
      </c>
      <c r="D1631" s="12">
        <v>33.6685585279256</v>
      </c>
      <c r="E1631" s="12">
        <v>0.44385984583586313</v>
      </c>
      <c r="F1631" s="12">
        <v>1.0553245609408197</v>
      </c>
      <c r="G1631" s="13" t="s">
        <v>29</v>
      </c>
    </row>
    <row r="1632">
      <c r="A1632" s="11">
        <v>93.39123020633797</v>
      </c>
      <c r="B1632" s="12">
        <v>26.2289765207268</v>
      </c>
      <c r="C1632" s="12">
        <v>34.88926983521432</v>
      </c>
      <c r="D1632" s="12">
        <v>34.332816572993394</v>
      </c>
      <c r="E1632" s="12">
        <v>0.645050752810581</v>
      </c>
      <c r="F1632" s="12">
        <v>1.3218856354714967</v>
      </c>
      <c r="G1632" s="13" t="s">
        <v>31</v>
      </c>
    </row>
    <row r="1633">
      <c r="A1633" s="11">
        <v>77.27721151362385</v>
      </c>
      <c r="B1633" s="12">
        <v>21.907035896198263</v>
      </c>
      <c r="C1633" s="12">
        <v>48.64261179117155</v>
      </c>
      <c r="D1633" s="12">
        <v>32.238066643469345</v>
      </c>
      <c r="E1633" s="12">
        <v>0.3905510467604111</v>
      </c>
      <c r="F1633" s="12">
        <v>0.9032796594360709</v>
      </c>
      <c r="G1633" s="13" t="s">
        <v>34</v>
      </c>
    </row>
    <row r="1634">
      <c r="A1634" s="11">
        <v>100.32835909012029</v>
      </c>
      <c r="B1634" s="12">
        <v>14.394122934448907</v>
      </c>
      <c r="C1634" s="12">
        <v>54.04220492407035</v>
      </c>
      <c r="D1634" s="12">
        <v>31.771138414123786</v>
      </c>
      <c r="E1634" s="12">
        <v>0.2611327690423476</v>
      </c>
      <c r="F1634" s="12">
        <v>0.7082676294392802</v>
      </c>
      <c r="G1634" s="13" t="s">
        <v>29</v>
      </c>
    </row>
    <row r="1635">
      <c r="A1635" s="11">
        <v>89.64024194697949</v>
      </c>
      <c r="B1635" s="12">
        <v>16.629522747147828</v>
      </c>
      <c r="C1635" s="12">
        <v>56.766869055103065</v>
      </c>
      <c r="D1635" s="12">
        <v>31.94855440863691</v>
      </c>
      <c r="E1635" s="12">
        <v>0.20890276446700196</v>
      </c>
      <c r="F1635" s="12">
        <v>0.7236760932678953</v>
      </c>
      <c r="G1635" s="13" t="s">
        <v>31</v>
      </c>
    </row>
    <row r="1636">
      <c r="A1636" s="11">
        <v>71.91196520910779</v>
      </c>
      <c r="B1636" s="12">
        <v>25.358796493703462</v>
      </c>
      <c r="C1636" s="12">
        <v>39.41271130076471</v>
      </c>
      <c r="D1636" s="12">
        <v>33.61251271155033</v>
      </c>
      <c r="E1636" s="12">
        <v>0.5376133144850291</v>
      </c>
      <c r="F1636" s="12">
        <v>1.2642291668049122</v>
      </c>
      <c r="G1636" s="13" t="s">
        <v>32</v>
      </c>
    </row>
    <row r="1637">
      <c r="A1637" s="11">
        <v>85.44320181316525</v>
      </c>
      <c r="B1637" s="12">
        <v>16.34815334337674</v>
      </c>
      <c r="C1637" s="12">
        <v>47.89738729907161</v>
      </c>
      <c r="D1637" s="12">
        <v>32.53413683936836</v>
      </c>
      <c r="E1637" s="12">
        <v>0.32641152878184315</v>
      </c>
      <c r="F1637" s="12">
        <v>0.877528763002435</v>
      </c>
      <c r="G1637" s="13" t="s">
        <v>33</v>
      </c>
    </row>
    <row r="1638">
      <c r="A1638" s="11">
        <v>103.69268716559607</v>
      </c>
      <c r="B1638" s="12">
        <v>22.90281315809633</v>
      </c>
      <c r="C1638" s="12">
        <v>40.2832370085795</v>
      </c>
      <c r="D1638" s="12">
        <v>34.15075532882361</v>
      </c>
      <c r="E1638" s="12">
        <v>0.5750257029621333</v>
      </c>
      <c r="F1638" s="12">
        <v>1.270922664216684</v>
      </c>
      <c r="G1638" s="13" t="s">
        <v>36</v>
      </c>
    </row>
    <row r="1639">
      <c r="A1639" s="11">
        <v>96.25913887122563</v>
      </c>
      <c r="B1639" s="12">
        <v>16.41726922033703</v>
      </c>
      <c r="C1639" s="12">
        <v>61.00990681239939</v>
      </c>
      <c r="D1639" s="12">
        <v>32.19187978452257</v>
      </c>
      <c r="E1639" s="12">
        <v>0.3142923512246805</v>
      </c>
      <c r="F1639" s="12">
        <v>0.9643738536207088</v>
      </c>
      <c r="G1639" s="13" t="s">
        <v>29</v>
      </c>
    </row>
    <row r="1640">
      <c r="A1640" s="11">
        <v>106.14448191614491</v>
      </c>
      <c r="B1640" s="12">
        <v>24.067736906065097</v>
      </c>
      <c r="C1640" s="12">
        <v>41.11546077310873</v>
      </c>
      <c r="D1640" s="12">
        <v>33.00101325049817</v>
      </c>
      <c r="E1640" s="12">
        <v>0.5466608556019068</v>
      </c>
      <c r="F1640" s="12">
        <v>1.3431386353559926</v>
      </c>
      <c r="G1640" s="13" t="s">
        <v>30</v>
      </c>
    </row>
    <row r="1641">
      <c r="A1641" s="11">
        <v>96.724585156184</v>
      </c>
      <c r="B1641" s="12">
        <v>21.17368992401211</v>
      </c>
      <c r="C1641" s="12">
        <v>56.00537066267411</v>
      </c>
      <c r="D1641" s="12">
        <v>33.8658539138733</v>
      </c>
      <c r="E1641" s="12">
        <v>0.3013490475971699</v>
      </c>
      <c r="F1641" s="12">
        <v>1.0379499298094081</v>
      </c>
      <c r="G1641" s="13" t="s">
        <v>31</v>
      </c>
    </row>
    <row r="1642">
      <c r="A1642" s="11">
        <v>79.36590528951984</v>
      </c>
      <c r="B1642" s="12">
        <v>18.399374003828687</v>
      </c>
      <c r="C1642" s="12">
        <v>58.505580280769124</v>
      </c>
      <c r="D1642" s="12">
        <v>31.334297265231903</v>
      </c>
      <c r="E1642" s="12">
        <v>0.24456726024325082</v>
      </c>
      <c r="F1642" s="12">
        <v>0.842615327190929</v>
      </c>
      <c r="G1642" s="13" t="s">
        <v>27</v>
      </c>
    </row>
    <row r="1643">
      <c r="A1643" s="11">
        <v>67.72974615338467</v>
      </c>
      <c r="B1643" s="12">
        <v>15.581159500400176</v>
      </c>
      <c r="C1643" s="12">
        <v>59.054023732584874</v>
      </c>
      <c r="D1643" s="12">
        <v>30.475326256883047</v>
      </c>
      <c r="E1643" s="12">
        <v>0.23439818072221838</v>
      </c>
      <c r="F1643" s="12">
        <v>0.8962863104778831</v>
      </c>
      <c r="G1643" s="13" t="s">
        <v>25</v>
      </c>
    </row>
    <row r="1644">
      <c r="A1644" s="11">
        <v>89.06008899864395</v>
      </c>
      <c r="B1644" s="12">
        <v>18.23354242534398</v>
      </c>
      <c r="C1644" s="12">
        <v>45.30063902492181</v>
      </c>
      <c r="D1644" s="12">
        <v>33.92559100876162</v>
      </c>
      <c r="E1644" s="12">
        <v>0.37326149967153</v>
      </c>
      <c r="F1644" s="12">
        <v>0.9552202056840416</v>
      </c>
      <c r="G1644" s="13" t="s">
        <v>33</v>
      </c>
    </row>
    <row r="1645">
      <c r="A1645" s="11">
        <v>75.77095540746399</v>
      </c>
      <c r="B1645" s="12">
        <v>17.580046683424005</v>
      </c>
      <c r="C1645" s="12">
        <v>46.03457704423957</v>
      </c>
      <c r="D1645" s="12">
        <v>31.51243197031561</v>
      </c>
      <c r="E1645" s="12">
        <v>0.3690960013460515</v>
      </c>
      <c r="F1645" s="12">
        <v>0.9090575339346688</v>
      </c>
      <c r="G1645" s="13" t="s">
        <v>32</v>
      </c>
    </row>
    <row r="1646">
      <c r="A1646" s="11">
        <v>60.88074550888215</v>
      </c>
      <c r="B1646" s="12">
        <v>22.85911809271598</v>
      </c>
      <c r="C1646" s="12">
        <v>35.496835938894684</v>
      </c>
      <c r="D1646" s="12">
        <v>33.554729651442294</v>
      </c>
      <c r="E1646" s="12">
        <v>0.5772059888405848</v>
      </c>
      <c r="F1646" s="12">
        <v>1.2512668337323491</v>
      </c>
      <c r="G1646" s="13" t="s">
        <v>26</v>
      </c>
    </row>
    <row r="1647">
      <c r="A1647" s="11">
        <v>91.20583214588818</v>
      </c>
      <c r="B1647" s="12">
        <v>11.753865584015896</v>
      </c>
      <c r="C1647" s="12">
        <v>62.903317854126726</v>
      </c>
      <c r="D1647" s="12">
        <v>29.957809480492358</v>
      </c>
      <c r="E1647" s="12">
        <v>0.17879960983268697</v>
      </c>
      <c r="F1647" s="12">
        <v>0.6194474168115826</v>
      </c>
      <c r="G1647" s="13" t="s">
        <v>33</v>
      </c>
    </row>
    <row r="1648">
      <c r="A1648" s="11">
        <v>75.42413673412953</v>
      </c>
      <c r="B1648" s="12">
        <v>20.380654694065225</v>
      </c>
      <c r="C1648" s="12">
        <v>39.883584886623</v>
      </c>
      <c r="D1648" s="12">
        <v>33.467216788149365</v>
      </c>
      <c r="E1648" s="12">
        <v>0.49984676218851276</v>
      </c>
      <c r="F1648" s="12">
        <v>1.0824110476921553</v>
      </c>
      <c r="G1648" s="13" t="s">
        <v>25</v>
      </c>
    </row>
    <row r="1649">
      <c r="A1649" s="11">
        <v>96.44141880887733</v>
      </c>
      <c r="B1649" s="12">
        <v>23.7343772165366</v>
      </c>
      <c r="C1649" s="12">
        <v>37.42092264427577</v>
      </c>
      <c r="D1649" s="12">
        <v>34.11973342295702</v>
      </c>
      <c r="E1649" s="12">
        <v>0.554934149821961</v>
      </c>
      <c r="F1649" s="12">
        <v>1.1486662766900424</v>
      </c>
      <c r="G1649" s="13" t="s">
        <v>29</v>
      </c>
    </row>
    <row r="1650">
      <c r="A1650" s="11">
        <v>93.5520734866179</v>
      </c>
      <c r="B1650" s="12">
        <v>20.27500853383141</v>
      </c>
      <c r="C1650" s="12">
        <v>53.40261645136664</v>
      </c>
      <c r="D1650" s="12">
        <v>32.643294487745656</v>
      </c>
      <c r="E1650" s="12">
        <v>0.39216746632790866</v>
      </c>
      <c r="F1650" s="12">
        <v>0.9181927772795789</v>
      </c>
      <c r="G1650" s="13" t="s">
        <v>28</v>
      </c>
    </row>
    <row r="1651">
      <c r="A1651" s="11">
        <v>76.75297430794755</v>
      </c>
      <c r="B1651" s="12">
        <v>17.50520824905129</v>
      </c>
      <c r="C1651" s="12">
        <v>52.40567253199216</v>
      </c>
      <c r="D1651" s="12">
        <v>32.65456883458125</v>
      </c>
      <c r="E1651" s="12">
        <v>0.2965003104372812</v>
      </c>
      <c r="F1651" s="12">
        <v>0.8748145367947254</v>
      </c>
      <c r="G1651" s="13" t="s">
        <v>24</v>
      </c>
    </row>
    <row r="1652">
      <c r="A1652" s="11">
        <v>106.34280114874159</v>
      </c>
      <c r="B1652" s="12">
        <v>16.871278384457007</v>
      </c>
      <c r="C1652" s="12">
        <v>55.80693425051908</v>
      </c>
      <c r="D1652" s="12">
        <v>32.97734769777819</v>
      </c>
      <c r="E1652" s="12">
        <v>0.37260810985490994</v>
      </c>
      <c r="F1652" s="12">
        <v>0.8842993581714529</v>
      </c>
      <c r="G1652" s="13" t="s">
        <v>36</v>
      </c>
    </row>
    <row r="1653">
      <c r="A1653" s="11">
        <v>79.86081545345685</v>
      </c>
      <c r="B1653" s="12">
        <v>20.71523186443405</v>
      </c>
      <c r="C1653" s="12">
        <v>49.03367679455698</v>
      </c>
      <c r="D1653" s="12">
        <v>32.81648009977894</v>
      </c>
      <c r="E1653" s="12">
        <v>0.3109287628749184</v>
      </c>
      <c r="F1653" s="12">
        <v>0.9182418187951181</v>
      </c>
      <c r="G1653" s="13" t="s">
        <v>24</v>
      </c>
    </row>
    <row r="1654">
      <c r="A1654" s="11">
        <v>81.18548142818562</v>
      </c>
      <c r="B1654" s="12">
        <v>13.222399404127724</v>
      </c>
      <c r="C1654" s="12">
        <v>61.033452081135515</v>
      </c>
      <c r="D1654" s="12">
        <v>29.106817721051584</v>
      </c>
      <c r="E1654" s="12">
        <v>0.11537534781511088</v>
      </c>
      <c r="F1654" s="12">
        <v>0.6800931983673353</v>
      </c>
      <c r="G1654" s="13" t="s">
        <v>27</v>
      </c>
    </row>
    <row r="1655">
      <c r="A1655" s="11">
        <v>79.62567987915953</v>
      </c>
      <c r="B1655" s="12">
        <v>17.125057117218645</v>
      </c>
      <c r="C1655" s="12">
        <v>56.03871820710338</v>
      </c>
      <c r="D1655" s="12">
        <v>32.83607876582251</v>
      </c>
      <c r="E1655" s="12">
        <v>0.3074790583513627</v>
      </c>
      <c r="F1655" s="12">
        <v>0.985296342860132</v>
      </c>
      <c r="G1655" s="13" t="s">
        <v>24</v>
      </c>
    </row>
    <row r="1656">
      <c r="A1656" s="11">
        <v>64.6665218441429</v>
      </c>
      <c r="B1656" s="12">
        <v>25.08381616379593</v>
      </c>
      <c r="C1656" s="12">
        <v>48.50542582327612</v>
      </c>
      <c r="D1656" s="12">
        <v>33.552169955326065</v>
      </c>
      <c r="E1656" s="12">
        <v>0.5828798685057459</v>
      </c>
      <c r="F1656" s="12">
        <v>1.275066757114718</v>
      </c>
      <c r="G1656" s="13" t="s">
        <v>26</v>
      </c>
    </row>
    <row r="1657">
      <c r="A1657" s="11">
        <v>72.45675679199528</v>
      </c>
      <c r="B1657" s="12">
        <v>22.793017802715127</v>
      </c>
      <c r="C1657" s="12">
        <v>38.751835397309456</v>
      </c>
      <c r="D1657" s="12">
        <v>32.44617338299577</v>
      </c>
      <c r="E1657" s="12">
        <v>0.47168701400313134</v>
      </c>
      <c r="F1657" s="12">
        <v>1.1719024562393252</v>
      </c>
      <c r="G1657" s="13" t="s">
        <v>32</v>
      </c>
    </row>
    <row r="1658">
      <c r="A1658" s="11">
        <v>92.65513866835084</v>
      </c>
      <c r="B1658" s="12">
        <v>25.036206393530524</v>
      </c>
      <c r="C1658" s="12">
        <v>31.772357996834</v>
      </c>
      <c r="D1658" s="12">
        <v>35.5703136540422</v>
      </c>
      <c r="E1658" s="12">
        <v>0.6057125362413178</v>
      </c>
      <c r="F1658" s="12">
        <v>1.3159805607217414</v>
      </c>
      <c r="G1658" s="13" t="s">
        <v>31</v>
      </c>
    </row>
    <row r="1659">
      <c r="A1659" s="11">
        <v>81.11434128348945</v>
      </c>
      <c r="B1659" s="12">
        <v>18.5337065396926</v>
      </c>
      <c r="C1659" s="12">
        <v>58.44539359547349</v>
      </c>
      <c r="D1659" s="12">
        <v>32.94431169201346</v>
      </c>
      <c r="E1659" s="12">
        <v>0.2022278824960114</v>
      </c>
      <c r="F1659" s="12">
        <v>0.8563772376626514</v>
      </c>
      <c r="G1659" s="13" t="s">
        <v>34</v>
      </c>
    </row>
    <row r="1660">
      <c r="A1660" s="11">
        <v>64.00039856192554</v>
      </c>
      <c r="B1660" s="12">
        <v>19.314147795450502</v>
      </c>
      <c r="C1660" s="12">
        <v>46.04817171722062</v>
      </c>
      <c r="D1660" s="12">
        <v>32.24765776739329</v>
      </c>
      <c r="E1660" s="12">
        <v>0.3919523939099473</v>
      </c>
      <c r="F1660" s="12">
        <v>0.9249517640335598</v>
      </c>
      <c r="G1660" s="13" t="s">
        <v>26</v>
      </c>
    </row>
    <row r="1661">
      <c r="A1661" s="11">
        <v>88.54076918878896</v>
      </c>
      <c r="B1661" s="12">
        <v>11.087507811725745</v>
      </c>
      <c r="C1661" s="12">
        <v>60.496053715978235</v>
      </c>
      <c r="D1661" s="12">
        <v>30.073964742517173</v>
      </c>
      <c r="E1661" s="12">
        <v>0.1471182412365255</v>
      </c>
      <c r="F1661" s="12">
        <v>0.7940583670654574</v>
      </c>
      <c r="G1661" s="13" t="s">
        <v>35</v>
      </c>
    </row>
    <row r="1662">
      <c r="A1662" s="11">
        <v>58.527962739094214</v>
      </c>
      <c r="B1662" s="12">
        <v>15.8223101607944</v>
      </c>
      <c r="C1662" s="12">
        <v>53.55162042060806</v>
      </c>
      <c r="D1662" s="12">
        <v>31.961412951705558</v>
      </c>
      <c r="E1662" s="12">
        <v>0.25763314959733513</v>
      </c>
      <c r="F1662" s="12">
        <v>0.8932608107346216</v>
      </c>
      <c r="G1662" s="13" t="s">
        <v>26</v>
      </c>
    </row>
    <row r="1663">
      <c r="A1663" s="11">
        <v>110.83488822059991</v>
      </c>
      <c r="B1663" s="12">
        <v>23.421411254191423</v>
      </c>
      <c r="C1663" s="12">
        <v>41.44987552332262</v>
      </c>
      <c r="D1663" s="12">
        <v>34.467818972485105</v>
      </c>
      <c r="E1663" s="12">
        <v>0.5946700005455385</v>
      </c>
      <c r="F1663" s="12">
        <v>1.3195473600214818</v>
      </c>
      <c r="G1663" s="13" t="s">
        <v>30</v>
      </c>
    </row>
    <row r="1664">
      <c r="A1664" s="11">
        <v>97.50349201510886</v>
      </c>
      <c r="B1664" s="12">
        <v>22.389131657006118</v>
      </c>
      <c r="C1664" s="12">
        <v>41.470914185890955</v>
      </c>
      <c r="D1664" s="12">
        <v>33.54576324480377</v>
      </c>
      <c r="E1664" s="12">
        <v>0.4545799109632653</v>
      </c>
      <c r="F1664" s="12">
        <v>1.038828309186747</v>
      </c>
      <c r="G1664" s="13" t="s">
        <v>36</v>
      </c>
    </row>
    <row r="1665">
      <c r="A1665" s="11">
        <v>96.31910557753447</v>
      </c>
      <c r="B1665" s="12">
        <v>13.299786023049599</v>
      </c>
      <c r="C1665" s="12">
        <v>67.5611711883297</v>
      </c>
      <c r="D1665" s="12">
        <v>29.75779464469816</v>
      </c>
      <c r="E1665" s="12">
        <v>0.14267771149629693</v>
      </c>
      <c r="F1665" s="12">
        <v>0.7486828075186502</v>
      </c>
      <c r="G1665" s="13" t="s">
        <v>29</v>
      </c>
    </row>
    <row r="1666">
      <c r="A1666" s="11">
        <v>105.749062849565</v>
      </c>
      <c r="B1666" s="12">
        <v>19.841399876740354</v>
      </c>
      <c r="C1666" s="12">
        <v>44.90839265093889</v>
      </c>
      <c r="D1666" s="12">
        <v>33.97134250602209</v>
      </c>
      <c r="E1666" s="12">
        <v>0.46948777083037646</v>
      </c>
      <c r="F1666" s="12">
        <v>1.013002789699862</v>
      </c>
      <c r="G1666" s="13" t="s">
        <v>36</v>
      </c>
    </row>
    <row r="1667">
      <c r="A1667" s="11">
        <v>76.31251759767748</v>
      </c>
      <c r="B1667" s="12">
        <v>21.941424042600403</v>
      </c>
      <c r="C1667" s="12">
        <v>48.09129794247113</v>
      </c>
      <c r="D1667" s="12">
        <v>33.828425926830626</v>
      </c>
      <c r="E1667" s="12">
        <v>0.34033317079590447</v>
      </c>
      <c r="F1667" s="12">
        <v>0.9128803818968454</v>
      </c>
      <c r="G1667" s="13" t="s">
        <v>32</v>
      </c>
    </row>
    <row r="1668">
      <c r="A1668" s="11">
        <v>101.40311363796339</v>
      </c>
      <c r="B1668" s="12">
        <v>14.360615267697057</v>
      </c>
      <c r="C1668" s="12">
        <v>56.50803639060493</v>
      </c>
      <c r="D1668" s="12">
        <v>31.771505339061306</v>
      </c>
      <c r="E1668" s="12">
        <v>0.2597040299603594</v>
      </c>
      <c r="F1668" s="12">
        <v>0.8334386397386802</v>
      </c>
      <c r="G1668" s="13" t="s">
        <v>36</v>
      </c>
    </row>
    <row r="1669">
      <c r="A1669" s="11">
        <v>111.35354591501557</v>
      </c>
      <c r="B1669" s="12">
        <v>21.001172736618585</v>
      </c>
      <c r="C1669" s="12">
        <v>51.30725297631027</v>
      </c>
      <c r="D1669" s="12">
        <v>32.465697855400066</v>
      </c>
      <c r="E1669" s="12">
        <v>0.4547042830011512</v>
      </c>
      <c r="F1669" s="12">
        <v>1.14246748246607</v>
      </c>
      <c r="G1669" s="13" t="s">
        <v>30</v>
      </c>
    </row>
    <row r="1670">
      <c r="A1670" s="11">
        <v>74.5538026909895</v>
      </c>
      <c r="B1670" s="12">
        <v>22.244871189820508</v>
      </c>
      <c r="C1670" s="12">
        <v>42.48219254544291</v>
      </c>
      <c r="D1670" s="12">
        <v>32.04788984927345</v>
      </c>
      <c r="E1670" s="12">
        <v>0.43719061633471235</v>
      </c>
      <c r="F1670" s="12">
        <v>1.056501854960704</v>
      </c>
      <c r="G1670" s="13" t="s">
        <v>27</v>
      </c>
    </row>
    <row r="1671">
      <c r="A1671" s="11">
        <v>63.50189563940904</v>
      </c>
      <c r="B1671" s="12">
        <v>21.628530647992868</v>
      </c>
      <c r="C1671" s="12">
        <v>45.331809453581144</v>
      </c>
      <c r="D1671" s="12">
        <v>33.006164210547965</v>
      </c>
      <c r="E1671" s="12">
        <v>0.4967588167514787</v>
      </c>
      <c r="F1671" s="12">
        <v>1.1104838014620964</v>
      </c>
      <c r="G1671" s="13" t="s">
        <v>26</v>
      </c>
    </row>
    <row r="1672">
      <c r="A1672" s="11">
        <v>88.20683635771692</v>
      </c>
      <c r="B1672" s="12">
        <v>13.152148307015075</v>
      </c>
      <c r="C1672" s="12">
        <v>64.44388073047972</v>
      </c>
      <c r="D1672" s="12">
        <v>29.912679417262794</v>
      </c>
      <c r="E1672" s="12">
        <v>0.1739844016994258</v>
      </c>
      <c r="F1672" s="12">
        <v>0.6600151837881277</v>
      </c>
      <c r="G1672" s="13" t="s">
        <v>33</v>
      </c>
    </row>
    <row r="1673">
      <c r="A1673" s="11">
        <v>69.4397820423961</v>
      </c>
      <c r="B1673" s="12">
        <v>11.871830187464841</v>
      </c>
      <c r="C1673" s="12">
        <v>62.79245747169192</v>
      </c>
      <c r="D1673" s="12">
        <v>29.976249420283665</v>
      </c>
      <c r="E1673" s="12">
        <v>0.1487164098554321</v>
      </c>
      <c r="F1673" s="12">
        <v>0.7496221060401408</v>
      </c>
      <c r="G1673" s="13" t="s">
        <v>25</v>
      </c>
    </row>
    <row r="1674">
      <c r="A1674" s="11">
        <v>91.23471453819117</v>
      </c>
      <c r="B1674" s="12">
        <v>17.70879970600379</v>
      </c>
      <c r="C1674" s="12">
        <v>49.48341862903871</v>
      </c>
      <c r="D1674" s="12">
        <v>32.458986990719694</v>
      </c>
      <c r="E1674" s="12">
        <v>0.3318009604556404</v>
      </c>
      <c r="F1674" s="12">
        <v>1.0135635826337885</v>
      </c>
      <c r="G1674" s="13" t="s">
        <v>33</v>
      </c>
    </row>
    <row r="1675">
      <c r="A1675" s="11">
        <v>72.48974083912702</v>
      </c>
      <c r="B1675" s="12">
        <v>17.68773673100027</v>
      </c>
      <c r="C1675" s="12">
        <v>59.52716949784043</v>
      </c>
      <c r="D1675" s="12">
        <v>31.3653931042713</v>
      </c>
      <c r="E1675" s="12">
        <v>0.386060010580909</v>
      </c>
      <c r="F1675" s="12">
        <v>0.9361795400470061</v>
      </c>
      <c r="G1675" s="13" t="s">
        <v>24</v>
      </c>
    </row>
    <row r="1676">
      <c r="A1676" s="11">
        <v>105.96408685656522</v>
      </c>
      <c r="B1676" s="12">
        <v>23.659494750228717</v>
      </c>
      <c r="C1676" s="12">
        <v>35.12517623735624</v>
      </c>
      <c r="D1676" s="12">
        <v>34.60836108938539</v>
      </c>
      <c r="E1676" s="12">
        <v>0.5684642922076316</v>
      </c>
      <c r="F1676" s="12">
        <v>1.1004713531709047</v>
      </c>
      <c r="G1676" s="13" t="s">
        <v>30</v>
      </c>
    </row>
    <row r="1677">
      <c r="A1677" s="11">
        <v>94.63073782986203</v>
      </c>
      <c r="B1677" s="12">
        <v>25.316904989546362</v>
      </c>
      <c r="C1677" s="12">
        <v>45.76893576063308</v>
      </c>
      <c r="D1677" s="12">
        <v>34.61670465287564</v>
      </c>
      <c r="E1677" s="12">
        <v>0.5919097476858927</v>
      </c>
      <c r="F1677" s="12">
        <v>1.2978359189931687</v>
      </c>
      <c r="G1677" s="13" t="s">
        <v>29</v>
      </c>
    </row>
    <row r="1678">
      <c r="A1678" s="11">
        <v>80.16689261650922</v>
      </c>
      <c r="B1678" s="12">
        <v>14.203415825372277</v>
      </c>
      <c r="C1678" s="12">
        <v>56.64051351495738</v>
      </c>
      <c r="D1678" s="12">
        <v>30.8112522453418</v>
      </c>
      <c r="E1678" s="12">
        <v>0.22437638674676028</v>
      </c>
      <c r="F1678" s="12">
        <v>0.7075040539961093</v>
      </c>
      <c r="G1678" s="13" t="s">
        <v>34</v>
      </c>
    </row>
    <row r="1679">
      <c r="A1679" s="11">
        <v>64.04171739381195</v>
      </c>
      <c r="B1679" s="12">
        <v>19.39541609459601</v>
      </c>
      <c r="C1679" s="12">
        <v>43.4922170604008</v>
      </c>
      <c r="D1679" s="12">
        <v>31.943889935785005</v>
      </c>
      <c r="E1679" s="12">
        <v>0.33244961173567855</v>
      </c>
      <c r="F1679" s="12">
        <v>0.8266551749981859</v>
      </c>
      <c r="G1679" s="13" t="s">
        <v>26</v>
      </c>
    </row>
    <row r="1680">
      <c r="A1680" s="11">
        <v>77.61083481638391</v>
      </c>
      <c r="B1680" s="12">
        <v>15.55995069465478</v>
      </c>
      <c r="C1680" s="12">
        <v>60.31115299059666</v>
      </c>
      <c r="D1680" s="12">
        <v>31.94933222771779</v>
      </c>
      <c r="E1680" s="12">
        <v>0.2746140030596268</v>
      </c>
      <c r="F1680" s="12">
        <v>0.8030364846938245</v>
      </c>
      <c r="G1680" s="13" t="s">
        <v>32</v>
      </c>
    </row>
    <row r="1681">
      <c r="A1681" s="11">
        <v>88.70444954503054</v>
      </c>
      <c r="B1681" s="12">
        <v>23.048219777330267</v>
      </c>
      <c r="C1681" s="12">
        <v>36.613356209162845</v>
      </c>
      <c r="D1681" s="12">
        <v>34.77346501403815</v>
      </c>
      <c r="E1681" s="12">
        <v>0.6776035343685501</v>
      </c>
      <c r="F1681" s="12">
        <v>1.272926865771383</v>
      </c>
      <c r="G1681" s="13" t="s">
        <v>28</v>
      </c>
    </row>
    <row r="1682">
      <c r="A1682" s="11">
        <v>77.58337873371016</v>
      </c>
      <c r="B1682" s="12">
        <v>11.951915203212856</v>
      </c>
      <c r="C1682" s="12">
        <v>64.92442016135541</v>
      </c>
      <c r="D1682" s="12">
        <v>29.816031800413093</v>
      </c>
      <c r="E1682" s="12">
        <v>0.15436558011391627</v>
      </c>
      <c r="F1682" s="12">
        <v>0.6226832152669939</v>
      </c>
      <c r="G1682" s="13" t="s">
        <v>32</v>
      </c>
    </row>
    <row r="1683">
      <c r="A1683" s="11">
        <v>89.8840794122841</v>
      </c>
      <c r="B1683" s="12">
        <v>14.077885280394272</v>
      </c>
      <c r="C1683" s="12">
        <v>58.0501910205364</v>
      </c>
      <c r="D1683" s="12">
        <v>30.32801672559885</v>
      </c>
      <c r="E1683" s="12">
        <v>0.22805013563430585</v>
      </c>
      <c r="F1683" s="12">
        <v>0.7454592396782473</v>
      </c>
      <c r="G1683" s="13" t="s">
        <v>28</v>
      </c>
    </row>
    <row r="1684">
      <c r="A1684" s="11">
        <v>78.42502178337229</v>
      </c>
      <c r="B1684" s="12">
        <v>25.964378387874856</v>
      </c>
      <c r="C1684" s="12">
        <v>47.48518397643191</v>
      </c>
      <c r="D1684" s="12">
        <v>33.173009869192676</v>
      </c>
      <c r="E1684" s="12">
        <v>0.5367717730607889</v>
      </c>
      <c r="F1684" s="12">
        <v>1.3171555204707328</v>
      </c>
      <c r="G1684" s="13" t="s">
        <v>27</v>
      </c>
    </row>
    <row r="1685">
      <c r="A1685" s="11">
        <v>101.76089221146785</v>
      </c>
      <c r="B1685" s="12">
        <v>17.504683800516744</v>
      </c>
      <c r="C1685" s="12">
        <v>48.226542001592485</v>
      </c>
      <c r="D1685" s="12">
        <v>32.25207866273659</v>
      </c>
      <c r="E1685" s="12">
        <v>0.34901189229152935</v>
      </c>
      <c r="F1685" s="12">
        <v>0.8639618515100848</v>
      </c>
      <c r="G1685" s="13" t="s">
        <v>29</v>
      </c>
    </row>
    <row r="1686">
      <c r="A1686" s="11">
        <v>82.99245287096787</v>
      </c>
      <c r="B1686" s="12">
        <v>15.57384208427194</v>
      </c>
      <c r="C1686" s="12">
        <v>60.952490141105656</v>
      </c>
      <c r="D1686" s="12">
        <v>31.066184859601798</v>
      </c>
      <c r="E1686" s="12">
        <v>0.29884347960742536</v>
      </c>
      <c r="F1686" s="12">
        <v>0.7874584129874935</v>
      </c>
      <c r="G1686" s="13" t="s">
        <v>35</v>
      </c>
    </row>
    <row r="1687">
      <c r="A1687" s="11">
        <v>76.65152214575636</v>
      </c>
      <c r="B1687" s="12">
        <v>18.980027474967386</v>
      </c>
      <c r="C1687" s="12">
        <v>55.32401687541703</v>
      </c>
      <c r="D1687" s="12">
        <v>32.16090023430549</v>
      </c>
      <c r="E1687" s="12">
        <v>0.3830476431770593</v>
      </c>
      <c r="F1687" s="12">
        <v>0.9915965812995094</v>
      </c>
      <c r="G1687" s="13" t="s">
        <v>32</v>
      </c>
    </row>
    <row r="1688">
      <c r="A1688" s="11">
        <v>71.92702505071932</v>
      </c>
      <c r="B1688" s="12">
        <v>22.049773836382023</v>
      </c>
      <c r="C1688" s="12">
        <v>49.011559544701726</v>
      </c>
      <c r="D1688" s="12">
        <v>32.337411119194854</v>
      </c>
      <c r="E1688" s="12">
        <v>0.4405994968751082</v>
      </c>
      <c r="F1688" s="12">
        <v>1.0376692596373378</v>
      </c>
      <c r="G1688" s="13" t="s">
        <v>24</v>
      </c>
    </row>
    <row r="1689">
      <c r="A1689" s="11">
        <v>82.82940468234015</v>
      </c>
      <c r="B1689" s="12">
        <v>19.394746684781847</v>
      </c>
      <c r="C1689" s="12">
        <v>52.71209003828655</v>
      </c>
      <c r="D1689" s="12">
        <v>32.76906372075643</v>
      </c>
      <c r="E1689" s="12">
        <v>0.30247000769684596</v>
      </c>
      <c r="F1689" s="12">
        <v>0.941139295042058</v>
      </c>
      <c r="G1689" s="13" t="s">
        <v>33</v>
      </c>
    </row>
    <row r="1690">
      <c r="A1690" s="11">
        <v>70.84161734014656</v>
      </c>
      <c r="B1690" s="12">
        <v>18.474693825466737</v>
      </c>
      <c r="C1690" s="12">
        <v>53.39002087826024</v>
      </c>
      <c r="D1690" s="12">
        <v>32.12006114902398</v>
      </c>
      <c r="E1690" s="12">
        <v>0.38905183296928947</v>
      </c>
      <c r="F1690" s="12">
        <v>1.0687652613419563</v>
      </c>
      <c r="G1690" s="13" t="s">
        <v>32</v>
      </c>
    </row>
    <row r="1691">
      <c r="A1691" s="11">
        <v>94.28621552778054</v>
      </c>
      <c r="B1691" s="12">
        <v>21.309243693080838</v>
      </c>
      <c r="C1691" s="12">
        <v>53.70932131822098</v>
      </c>
      <c r="D1691" s="12">
        <v>32.31688835325267</v>
      </c>
      <c r="E1691" s="12">
        <v>0.4401685953243062</v>
      </c>
      <c r="F1691" s="12">
        <v>1.195112776497939</v>
      </c>
      <c r="G1691" s="13" t="s">
        <v>28</v>
      </c>
    </row>
    <row r="1692">
      <c r="A1692" s="11">
        <v>74.17858160747443</v>
      </c>
      <c r="B1692" s="12">
        <v>23.939091236469366</v>
      </c>
      <c r="C1692" s="12">
        <v>58.09326526134768</v>
      </c>
      <c r="D1692" s="12">
        <v>33.623141366231195</v>
      </c>
      <c r="E1692" s="12">
        <v>0.48789320234138045</v>
      </c>
      <c r="F1692" s="12">
        <v>1.0747363858640255</v>
      </c>
      <c r="G1692" s="13" t="s">
        <v>25</v>
      </c>
    </row>
    <row r="1693">
      <c r="A1693" s="11">
        <v>99.37813373223517</v>
      </c>
      <c r="B1693" s="12">
        <v>23.179377152568282</v>
      </c>
      <c r="C1693" s="12">
        <v>30.73174690726956</v>
      </c>
      <c r="D1693" s="12">
        <v>35.12541992975603</v>
      </c>
      <c r="E1693" s="12">
        <v>0.6261241341406582</v>
      </c>
      <c r="F1693" s="12">
        <v>1.3354831550253154</v>
      </c>
      <c r="G1693" s="13" t="s">
        <v>29</v>
      </c>
    </row>
    <row r="1694">
      <c r="A1694" s="11">
        <v>100.05847127482508</v>
      </c>
      <c r="B1694" s="12">
        <v>24.734795299251815</v>
      </c>
      <c r="C1694" s="12">
        <v>31.896114592224393</v>
      </c>
      <c r="D1694" s="12">
        <v>34.284820749045934</v>
      </c>
      <c r="E1694" s="12">
        <v>0.6379933150371655</v>
      </c>
      <c r="F1694" s="12">
        <v>1.3941035336821073</v>
      </c>
      <c r="G1694" s="13" t="s">
        <v>29</v>
      </c>
    </row>
    <row r="1695">
      <c r="A1695" s="11">
        <v>90.33900803877003</v>
      </c>
      <c r="B1695" s="12">
        <v>22.837665896483195</v>
      </c>
      <c r="C1695" s="12">
        <v>34.463072460360024</v>
      </c>
      <c r="D1695" s="12">
        <v>33.824376189742594</v>
      </c>
      <c r="E1695" s="12">
        <v>0.5887198912953083</v>
      </c>
      <c r="F1695" s="12">
        <v>1.2469392618160937</v>
      </c>
      <c r="G1695" s="13" t="s">
        <v>35</v>
      </c>
    </row>
    <row r="1696">
      <c r="A1696" s="11">
        <v>72.36524591141222</v>
      </c>
      <c r="B1696" s="12">
        <v>13.348955129951001</v>
      </c>
      <c r="C1696" s="12">
        <v>54.37140379614628</v>
      </c>
      <c r="D1696" s="12">
        <v>31.03934552417704</v>
      </c>
      <c r="E1696" s="12">
        <v>0.2569359344557502</v>
      </c>
      <c r="F1696" s="12">
        <v>0.7286537404056406</v>
      </c>
      <c r="G1696" s="13" t="s">
        <v>27</v>
      </c>
    </row>
    <row r="1697">
      <c r="A1697" s="11">
        <v>101.4391777699179</v>
      </c>
      <c r="B1697" s="12">
        <v>24.974205090039717</v>
      </c>
      <c r="C1697" s="12">
        <v>39.8356898459827</v>
      </c>
      <c r="D1697" s="12">
        <v>33.9417722355007</v>
      </c>
      <c r="E1697" s="12">
        <v>0.50909821169195</v>
      </c>
      <c r="F1697" s="12">
        <v>1.1724051870511936</v>
      </c>
      <c r="G1697" s="13" t="s">
        <v>29</v>
      </c>
    </row>
    <row r="1698">
      <c r="A1698" s="11">
        <v>79.43654766068505</v>
      </c>
      <c r="B1698" s="12">
        <v>19.06690414718471</v>
      </c>
      <c r="C1698" s="12">
        <v>48.201566234909386</v>
      </c>
      <c r="D1698" s="12">
        <v>32.14945096104894</v>
      </c>
      <c r="E1698" s="12">
        <v>0.3882375343129677</v>
      </c>
      <c r="F1698" s="12">
        <v>0.9325258971132491</v>
      </c>
      <c r="G1698" s="13" t="s">
        <v>34</v>
      </c>
    </row>
    <row r="1699">
      <c r="A1699" s="11">
        <v>89.10230441842941</v>
      </c>
      <c r="B1699" s="12">
        <v>15.668222498968337</v>
      </c>
      <c r="C1699" s="12">
        <v>55.14838306092183</v>
      </c>
      <c r="D1699" s="12">
        <v>31.7304214027288</v>
      </c>
      <c r="E1699" s="12">
        <v>0.23633868479974013</v>
      </c>
      <c r="F1699" s="12">
        <v>0.8714037912707382</v>
      </c>
      <c r="G1699" s="13" t="s">
        <v>33</v>
      </c>
    </row>
    <row r="1700">
      <c r="A1700" s="11">
        <v>74.7915924654245</v>
      </c>
      <c r="B1700" s="12">
        <v>24.904795459933908</v>
      </c>
      <c r="C1700" s="12">
        <v>48.204158534579875</v>
      </c>
      <c r="D1700" s="12">
        <v>34.99901550368255</v>
      </c>
      <c r="E1700" s="12">
        <v>0.5345532961577223</v>
      </c>
      <c r="F1700" s="12">
        <v>1.267676695421929</v>
      </c>
      <c r="G1700" s="13" t="s">
        <v>27</v>
      </c>
    </row>
    <row r="1701">
      <c r="A1701" s="11">
        <v>90.69788376378128</v>
      </c>
      <c r="B1701" s="12">
        <v>24.13461969763853</v>
      </c>
      <c r="C1701" s="12">
        <v>34.77876654850402</v>
      </c>
      <c r="D1701" s="12">
        <v>34.22766877557351</v>
      </c>
      <c r="E1701" s="12">
        <v>0.6382788489440042</v>
      </c>
      <c r="F1701" s="12">
        <v>1.200450236475681</v>
      </c>
      <c r="G1701" s="13" t="s">
        <v>28</v>
      </c>
    </row>
    <row r="1702">
      <c r="A1702" s="11">
        <v>80.48458504751073</v>
      </c>
      <c r="B1702" s="12">
        <v>21.853408427580053</v>
      </c>
      <c r="C1702" s="12">
        <v>54.760001901115906</v>
      </c>
      <c r="D1702" s="12">
        <v>33.1385369415277</v>
      </c>
      <c r="E1702" s="12">
        <v>0.3626323958164513</v>
      </c>
      <c r="F1702" s="12">
        <v>0.9382977624025588</v>
      </c>
      <c r="G1702" s="13" t="s">
        <v>34</v>
      </c>
    </row>
    <row r="1703">
      <c r="A1703" s="11">
        <v>82.79513859053318</v>
      </c>
      <c r="B1703" s="12">
        <v>18.11780410424543</v>
      </c>
      <c r="C1703" s="12">
        <v>50.795160987367545</v>
      </c>
      <c r="D1703" s="12">
        <v>32.27439797421305</v>
      </c>
      <c r="E1703" s="12">
        <v>0.32355008877938735</v>
      </c>
      <c r="F1703" s="12">
        <v>1.0171935047862548</v>
      </c>
      <c r="G1703" s="13" t="s">
        <v>34</v>
      </c>
    </row>
    <row r="1704">
      <c r="A1704" s="11">
        <v>100.975014961025</v>
      </c>
      <c r="B1704" s="12">
        <v>17.52684808324107</v>
      </c>
      <c r="C1704" s="12">
        <v>58.672971556830646</v>
      </c>
      <c r="D1704" s="12">
        <v>31.480999948197027</v>
      </c>
      <c r="E1704" s="12">
        <v>0.2311296102073749</v>
      </c>
      <c r="F1704" s="12">
        <v>0.8821366800081141</v>
      </c>
      <c r="G1704" s="13" t="s">
        <v>29</v>
      </c>
    </row>
    <row r="1705">
      <c r="A1705" s="11">
        <v>81.34200938089386</v>
      </c>
      <c r="B1705" s="12">
        <v>21.697774592318137</v>
      </c>
      <c r="C1705" s="12">
        <v>41.859127447037054</v>
      </c>
      <c r="D1705" s="12">
        <v>33.512632852671</v>
      </c>
      <c r="E1705" s="12">
        <v>0.5851142756053395</v>
      </c>
      <c r="F1705" s="12">
        <v>1.152046999596725</v>
      </c>
      <c r="G1705" s="13" t="s">
        <v>34</v>
      </c>
    </row>
    <row r="1706">
      <c r="A1706" s="11">
        <v>98.32059505535028</v>
      </c>
      <c r="B1706" s="12">
        <v>17.840389066601592</v>
      </c>
      <c r="C1706" s="12">
        <v>49.079508849589615</v>
      </c>
      <c r="D1706" s="12">
        <v>32.14104627931836</v>
      </c>
      <c r="E1706" s="12">
        <v>0.30227449273914253</v>
      </c>
      <c r="F1706" s="12">
        <v>0.8892167115849559</v>
      </c>
      <c r="G1706" s="13" t="s">
        <v>36</v>
      </c>
    </row>
    <row r="1707">
      <c r="A1707" s="11">
        <v>88.1244767820589</v>
      </c>
      <c r="B1707" s="12">
        <v>21.143431733149455</v>
      </c>
      <c r="C1707" s="12">
        <v>54.56792471645108</v>
      </c>
      <c r="D1707" s="12">
        <v>32.974264605377165</v>
      </c>
      <c r="E1707" s="12">
        <v>0.3835771982980174</v>
      </c>
      <c r="F1707" s="12">
        <v>1.0161908278416851</v>
      </c>
      <c r="G1707" s="13" t="s">
        <v>28</v>
      </c>
    </row>
    <row r="1708">
      <c r="A1708" s="11">
        <v>74.39311392658853</v>
      </c>
      <c r="B1708" s="12">
        <v>15.919370388758864</v>
      </c>
      <c r="C1708" s="12">
        <v>54.18586855408037</v>
      </c>
      <c r="D1708" s="12">
        <v>30.310515764251118</v>
      </c>
      <c r="E1708" s="12">
        <v>0.2930652601255491</v>
      </c>
      <c r="F1708" s="12">
        <v>0.7195983628662312</v>
      </c>
      <c r="G1708" s="13" t="s">
        <v>24</v>
      </c>
    </row>
    <row r="1709">
      <c r="A1709" s="11">
        <v>73.72623463105178</v>
      </c>
      <c r="B1709" s="12">
        <v>18.890606977018194</v>
      </c>
      <c r="C1709" s="12">
        <v>60.653581215846984</v>
      </c>
      <c r="D1709" s="12">
        <v>32.7841475008609</v>
      </c>
      <c r="E1709" s="12">
        <v>0.34640364530263346</v>
      </c>
      <c r="F1709" s="12">
        <v>0.9748446397361316</v>
      </c>
      <c r="G1709" s="13" t="s">
        <v>27</v>
      </c>
    </row>
    <row r="1710">
      <c r="A1710" s="11">
        <v>83.46747179491182</v>
      </c>
      <c r="B1710" s="12">
        <v>20.75722339336918</v>
      </c>
      <c r="C1710" s="12">
        <v>39.32050983153085</v>
      </c>
      <c r="D1710" s="12">
        <v>32.6140912441421</v>
      </c>
      <c r="E1710" s="12">
        <v>0.4058772781270055</v>
      </c>
      <c r="F1710" s="12">
        <v>1.1361504259341628</v>
      </c>
      <c r="G1710" s="13" t="s">
        <v>33</v>
      </c>
    </row>
    <row r="1711">
      <c r="A1711" s="11">
        <v>84.46280132217137</v>
      </c>
      <c r="B1711" s="12">
        <v>19.334988492669424</v>
      </c>
      <c r="C1711" s="12">
        <v>62.97624583511029</v>
      </c>
      <c r="D1711" s="12">
        <v>32.52785286467538</v>
      </c>
      <c r="E1711" s="12">
        <v>0.25457859427461954</v>
      </c>
      <c r="F1711" s="12">
        <v>0.8394851592910026</v>
      </c>
      <c r="G1711" s="13" t="s">
        <v>35</v>
      </c>
    </row>
    <row r="1712">
      <c r="A1712" s="11">
        <v>98.62130840527985</v>
      </c>
      <c r="B1712" s="12">
        <v>12.949324660246585</v>
      </c>
      <c r="C1712" s="12">
        <v>64.18263005731349</v>
      </c>
      <c r="D1712" s="12">
        <v>29.466913550603675</v>
      </c>
      <c r="E1712" s="12">
        <v>0.10850348725541309</v>
      </c>
      <c r="F1712" s="12">
        <v>0.7934941524616875</v>
      </c>
      <c r="G1712" s="13" t="s">
        <v>29</v>
      </c>
    </row>
    <row r="1713">
      <c r="A1713" s="11">
        <v>70.97976546492666</v>
      </c>
      <c r="B1713" s="12">
        <v>18.073131761267295</v>
      </c>
      <c r="C1713" s="12">
        <v>61.17439308108325</v>
      </c>
      <c r="D1713" s="12">
        <v>32.05782876963643</v>
      </c>
      <c r="E1713" s="12">
        <v>0.21788469188085272</v>
      </c>
      <c r="F1713" s="12">
        <v>0.9802233287301629</v>
      </c>
      <c r="G1713" s="13" t="s">
        <v>24</v>
      </c>
    </row>
    <row r="1714">
      <c r="A1714" s="11">
        <v>81.99478929148964</v>
      </c>
      <c r="B1714" s="12">
        <v>14.946811916954003</v>
      </c>
      <c r="C1714" s="12">
        <v>64.03665204093429</v>
      </c>
      <c r="D1714" s="12">
        <v>30.469835052923365</v>
      </c>
      <c r="E1714" s="12">
        <v>0.14258599205242226</v>
      </c>
      <c r="F1714" s="12">
        <v>0.6211721833099101</v>
      </c>
      <c r="G1714" s="13" t="s">
        <v>34</v>
      </c>
    </row>
    <row r="1715">
      <c r="A1715" s="11">
        <v>83.61054493312544</v>
      </c>
      <c r="B1715" s="12">
        <v>17.220728786395533</v>
      </c>
      <c r="C1715" s="12">
        <v>56.21992150865004</v>
      </c>
      <c r="D1715" s="12">
        <v>31.792907869008904</v>
      </c>
      <c r="E1715" s="12">
        <v>0.2637405255950808</v>
      </c>
      <c r="F1715" s="12">
        <v>0.8659961240950858</v>
      </c>
      <c r="G1715" s="13" t="s">
        <v>34</v>
      </c>
    </row>
    <row r="1716">
      <c r="A1716" s="11">
        <v>77.09144182029385</v>
      </c>
      <c r="B1716" s="12">
        <v>22.5796932249792</v>
      </c>
      <c r="C1716" s="12">
        <v>51.89377503310735</v>
      </c>
      <c r="D1716" s="12">
        <v>32.26690283237852</v>
      </c>
      <c r="E1716" s="12">
        <v>0.46162753750524393</v>
      </c>
      <c r="F1716" s="12">
        <v>1.1016191517738458</v>
      </c>
      <c r="G1716" s="13" t="s">
        <v>32</v>
      </c>
    </row>
    <row r="1717">
      <c r="A1717" s="11">
        <v>68.56954575159997</v>
      </c>
      <c r="B1717" s="12">
        <v>22.771431389002323</v>
      </c>
      <c r="C1717" s="12">
        <v>44.43513396868886</v>
      </c>
      <c r="D1717" s="12">
        <v>34.04762245305021</v>
      </c>
      <c r="E1717" s="12">
        <v>0.5521689730355608</v>
      </c>
      <c r="F1717" s="12">
        <v>1.36982472280885</v>
      </c>
      <c r="G1717" s="13" t="s">
        <v>32</v>
      </c>
    </row>
    <row r="1718">
      <c r="A1718" s="11">
        <v>92.35181380897464</v>
      </c>
      <c r="B1718" s="12">
        <v>21.032919340174853</v>
      </c>
      <c r="C1718" s="12">
        <v>52.038997822447364</v>
      </c>
      <c r="D1718" s="12">
        <v>32.524411734219164</v>
      </c>
      <c r="E1718" s="12">
        <v>0.39632345702928123</v>
      </c>
      <c r="F1718" s="12">
        <v>1.018743410412232</v>
      </c>
      <c r="G1718" s="13" t="s">
        <v>28</v>
      </c>
    </row>
    <row r="1719">
      <c r="A1719" s="11">
        <v>62.65295267957398</v>
      </c>
      <c r="B1719" s="12">
        <v>20.47943880442908</v>
      </c>
      <c r="C1719" s="12">
        <v>43.13011819492803</v>
      </c>
      <c r="D1719" s="12">
        <v>32.53344228783446</v>
      </c>
      <c r="E1719" s="12">
        <v>0.45044267940917126</v>
      </c>
      <c r="F1719" s="12">
        <v>1.0715270259463494</v>
      </c>
      <c r="G1719" s="13" t="s">
        <v>26</v>
      </c>
    </row>
    <row r="1720">
      <c r="A1720" s="11">
        <v>86.50880140686427</v>
      </c>
      <c r="B1720" s="12">
        <v>19.02649011290478</v>
      </c>
      <c r="C1720" s="12">
        <v>47.365087368288606</v>
      </c>
      <c r="D1720" s="12">
        <v>32.773395680003254</v>
      </c>
      <c r="E1720" s="12">
        <v>0.3284266963787512</v>
      </c>
      <c r="F1720" s="12">
        <v>1.0910649162387807</v>
      </c>
      <c r="G1720" s="13" t="s">
        <v>28</v>
      </c>
    </row>
    <row r="1721">
      <c r="A1721" s="11">
        <v>83.52885256304819</v>
      </c>
      <c r="B1721" s="12">
        <v>16.864915708020227</v>
      </c>
      <c r="C1721" s="12">
        <v>59.688582843346325</v>
      </c>
      <c r="D1721" s="12">
        <v>31.108936354068486</v>
      </c>
      <c r="E1721" s="12">
        <v>0.201411416084336</v>
      </c>
      <c r="F1721" s="12">
        <v>0.8214560890725834</v>
      </c>
      <c r="G1721" s="13" t="s">
        <v>35</v>
      </c>
    </row>
    <row r="1722">
      <c r="A1722" s="11">
        <v>92.4496596999246</v>
      </c>
      <c r="B1722" s="12">
        <v>14.717522886333876</v>
      </c>
      <c r="C1722" s="12">
        <v>59.27981582711983</v>
      </c>
      <c r="D1722" s="12">
        <v>31.320932156310374</v>
      </c>
      <c r="E1722" s="12">
        <v>0.2139109792850321</v>
      </c>
      <c r="F1722" s="12">
        <v>0.7077131283844764</v>
      </c>
      <c r="G1722" s="13" t="s">
        <v>29</v>
      </c>
    </row>
    <row r="1723">
      <c r="A1723" s="11">
        <v>80.77447601351952</v>
      </c>
      <c r="B1723" s="12">
        <v>23.625775643584532</v>
      </c>
      <c r="C1723" s="12">
        <v>45.34937229015184</v>
      </c>
      <c r="D1723" s="12">
        <v>34.10629321105312</v>
      </c>
      <c r="E1723" s="12">
        <v>0.5043322333102416</v>
      </c>
      <c r="F1723" s="12">
        <v>1.244699897362654</v>
      </c>
      <c r="G1723" s="13" t="s">
        <v>27</v>
      </c>
    </row>
    <row r="1724">
      <c r="A1724" s="11">
        <v>83.08410176795745</v>
      </c>
      <c r="B1724" s="12">
        <v>18.937444657201997</v>
      </c>
      <c r="C1724" s="12">
        <v>44.03168129909414</v>
      </c>
      <c r="D1724" s="12">
        <v>31.844580477745318</v>
      </c>
      <c r="E1724" s="12">
        <v>0.3225524662140326</v>
      </c>
      <c r="F1724" s="12">
        <v>0.8626156201408203</v>
      </c>
      <c r="G1724" s="13" t="s">
        <v>35</v>
      </c>
    </row>
    <row r="1725">
      <c r="A1725" s="11">
        <v>84.57081999061785</v>
      </c>
      <c r="B1725" s="12">
        <v>22.527583096274316</v>
      </c>
      <c r="C1725" s="12">
        <v>42.18757167112726</v>
      </c>
      <c r="D1725" s="12">
        <v>33.39519945660067</v>
      </c>
      <c r="E1725" s="12">
        <v>0.5693359796833837</v>
      </c>
      <c r="F1725" s="12">
        <v>1.2424796502649411</v>
      </c>
      <c r="G1725" s="13" t="s">
        <v>35</v>
      </c>
    </row>
    <row r="1726">
      <c r="A1726" s="11">
        <v>83.07589386565239</v>
      </c>
      <c r="B1726" s="12">
        <v>23.992472552905024</v>
      </c>
      <c r="C1726" s="12">
        <v>29.380791452551723</v>
      </c>
      <c r="D1726" s="12">
        <v>34.73435277275441</v>
      </c>
      <c r="E1726" s="12">
        <v>0.6714938012979054</v>
      </c>
      <c r="F1726" s="12">
        <v>1.2914742764568314</v>
      </c>
      <c r="G1726" s="13" t="s">
        <v>35</v>
      </c>
    </row>
    <row r="1727">
      <c r="A1727" s="11">
        <v>86.05980851795927</v>
      </c>
      <c r="B1727" s="12">
        <v>13.832969771003242</v>
      </c>
      <c r="C1727" s="12">
        <v>57.88746854610262</v>
      </c>
      <c r="D1727" s="12">
        <v>30.8105993054585</v>
      </c>
      <c r="E1727" s="12">
        <v>0.29433306442364726</v>
      </c>
      <c r="F1727" s="12">
        <v>0.8411063518468627</v>
      </c>
      <c r="G1727" s="13" t="s">
        <v>28</v>
      </c>
    </row>
    <row r="1728">
      <c r="A1728" s="11">
        <v>92.168632304464</v>
      </c>
      <c r="B1728" s="12">
        <v>16.644236030082688</v>
      </c>
      <c r="C1728" s="12">
        <v>58.010370079726606</v>
      </c>
      <c r="D1728" s="12">
        <v>32.8647908260823</v>
      </c>
      <c r="E1728" s="12">
        <v>0.3874674479392719</v>
      </c>
      <c r="F1728" s="12">
        <v>0.8203257560940842</v>
      </c>
      <c r="G1728" s="13" t="s">
        <v>31</v>
      </c>
    </row>
    <row r="1729">
      <c r="A1729" s="11">
        <v>106.62869824760165</v>
      </c>
      <c r="B1729" s="12">
        <v>13.183171501679935</v>
      </c>
      <c r="C1729" s="12">
        <v>53.22005673132257</v>
      </c>
      <c r="D1729" s="12">
        <v>30.99841643690562</v>
      </c>
      <c r="E1729" s="12">
        <v>0.22790540151727703</v>
      </c>
      <c r="F1729" s="12">
        <v>0.8318066040046251</v>
      </c>
      <c r="G1729" s="13" t="s">
        <v>36</v>
      </c>
    </row>
    <row r="1730">
      <c r="A1730" s="11">
        <v>99.56279903903892</v>
      </c>
      <c r="B1730" s="12">
        <v>12.36616857552906</v>
      </c>
      <c r="C1730" s="12">
        <v>60.97148924037075</v>
      </c>
      <c r="D1730" s="12">
        <v>29.924185084005703</v>
      </c>
      <c r="E1730" s="12">
        <v>0.1442106465308969</v>
      </c>
      <c r="F1730" s="12">
        <v>0.749437377333922</v>
      </c>
      <c r="G1730" s="13" t="s">
        <v>29</v>
      </c>
    </row>
    <row r="1731">
      <c r="A1731" s="11">
        <v>84.28919341505738</v>
      </c>
      <c r="B1731" s="12">
        <v>23.77973158969843</v>
      </c>
      <c r="C1731" s="12">
        <v>42.996862669651826</v>
      </c>
      <c r="D1731" s="12">
        <v>33.23424279080205</v>
      </c>
      <c r="E1731" s="12">
        <v>0.5794827800015063</v>
      </c>
      <c r="F1731" s="12">
        <v>1.3981413537568956</v>
      </c>
      <c r="G1731" s="13" t="s">
        <v>33</v>
      </c>
    </row>
    <row r="1732">
      <c r="A1732" s="11">
        <v>68.62490091033646</v>
      </c>
      <c r="B1732" s="12">
        <v>18.919065154259574</v>
      </c>
      <c r="C1732" s="12">
        <v>47.97636255011384</v>
      </c>
      <c r="D1732" s="12">
        <v>32.388187369009714</v>
      </c>
      <c r="E1732" s="12">
        <v>0.3531924151667454</v>
      </c>
      <c r="F1732" s="12">
        <v>0.9409435740113077</v>
      </c>
      <c r="G1732" s="13" t="s">
        <v>25</v>
      </c>
    </row>
    <row r="1733">
      <c r="A1733" s="11">
        <v>97.49942664618386</v>
      </c>
      <c r="B1733" s="12">
        <v>19.51924223950574</v>
      </c>
      <c r="C1733" s="12">
        <v>46.38258630964989</v>
      </c>
      <c r="D1733" s="12">
        <v>31.736864418139422</v>
      </c>
      <c r="E1733" s="12">
        <v>0.3099314241844612</v>
      </c>
      <c r="F1733" s="12">
        <v>0.8308728970733318</v>
      </c>
      <c r="G1733" s="13" t="s">
        <v>29</v>
      </c>
    </row>
    <row r="1734">
      <c r="A1734" s="11">
        <v>83.78088789723878</v>
      </c>
      <c r="B1734" s="12">
        <v>11.147372644147135</v>
      </c>
      <c r="C1734" s="12">
        <v>63.35741294411366</v>
      </c>
      <c r="D1734" s="12">
        <v>29.921728913958027</v>
      </c>
      <c r="E1734" s="12">
        <v>0.16258214131690413</v>
      </c>
      <c r="F1734" s="12">
        <v>0.6250522714406008</v>
      </c>
      <c r="G1734" s="13" t="s">
        <v>34</v>
      </c>
    </row>
    <row r="1735">
      <c r="A1735" s="11">
        <v>78.52664839885655</v>
      </c>
      <c r="B1735" s="12">
        <v>16.755860096456097</v>
      </c>
      <c r="C1735" s="12">
        <v>54.43045306897193</v>
      </c>
      <c r="D1735" s="12">
        <v>31.605130760843277</v>
      </c>
      <c r="E1735" s="12">
        <v>0.3055639095502313</v>
      </c>
      <c r="F1735" s="12">
        <v>0.9503696670595448</v>
      </c>
      <c r="G1735" s="13" t="s">
        <v>34</v>
      </c>
    </row>
    <row r="1736">
      <c r="A1736" s="11">
        <v>85.32175504204304</v>
      </c>
      <c r="B1736" s="12">
        <v>13.170256098247798</v>
      </c>
      <c r="C1736" s="12">
        <v>53.0000836777428</v>
      </c>
      <c r="D1736" s="12">
        <v>31.678224609225694</v>
      </c>
      <c r="E1736" s="12">
        <v>0.2505989334202501</v>
      </c>
      <c r="F1736" s="12">
        <v>0.7630399028266615</v>
      </c>
      <c r="G1736" s="13" t="s">
        <v>33</v>
      </c>
    </row>
    <row r="1737">
      <c r="A1737" s="11">
        <v>104.21435584428987</v>
      </c>
      <c r="B1737" s="12">
        <v>16.515397656168695</v>
      </c>
      <c r="C1737" s="12">
        <v>59.581730261997585</v>
      </c>
      <c r="D1737" s="12">
        <v>32.208157564596135</v>
      </c>
      <c r="E1737" s="12">
        <v>0.32789405214105716</v>
      </c>
      <c r="F1737" s="12">
        <v>0.8894818812138056</v>
      </c>
      <c r="G1737" s="13" t="s">
        <v>30</v>
      </c>
    </row>
    <row r="1738">
      <c r="A1738" s="11">
        <v>71.99215110516364</v>
      </c>
      <c r="B1738" s="12">
        <v>22.39467147197869</v>
      </c>
      <c r="C1738" s="12">
        <v>33.20303061218009</v>
      </c>
      <c r="D1738" s="12">
        <v>33.421714203394494</v>
      </c>
      <c r="E1738" s="12">
        <v>0.5657529486448667</v>
      </c>
      <c r="F1738" s="12">
        <v>1.2339288737633802</v>
      </c>
      <c r="G1738" s="13" t="s">
        <v>32</v>
      </c>
    </row>
    <row r="1739">
      <c r="A1739" s="11">
        <v>88.90326998758947</v>
      </c>
      <c r="B1739" s="12">
        <v>19.733705093740987</v>
      </c>
      <c r="C1739" s="12">
        <v>55.57614793261621</v>
      </c>
      <c r="D1739" s="12">
        <v>33.891516998605965</v>
      </c>
      <c r="E1739" s="12">
        <v>0.3002419719662776</v>
      </c>
      <c r="F1739" s="12">
        <v>1.0089077142356448</v>
      </c>
      <c r="G1739" s="13" t="s">
        <v>33</v>
      </c>
    </row>
    <row r="1740">
      <c r="A1740" s="11">
        <v>70.51209552253097</v>
      </c>
      <c r="B1740" s="12">
        <v>17.640486350056467</v>
      </c>
      <c r="C1740" s="12">
        <v>53.042177646086856</v>
      </c>
      <c r="D1740" s="12">
        <v>31.440325742567495</v>
      </c>
      <c r="E1740" s="12">
        <v>0.25532907656951853</v>
      </c>
      <c r="F1740" s="12">
        <v>0.8771473223254964</v>
      </c>
      <c r="G1740" s="13" t="s">
        <v>32</v>
      </c>
    </row>
    <row r="1741">
      <c r="A1741" s="11">
        <v>75.52073021487655</v>
      </c>
      <c r="B1741" s="12">
        <v>19.475988004091178</v>
      </c>
      <c r="C1741" s="12">
        <v>46.09092262059859</v>
      </c>
      <c r="D1741" s="12">
        <v>32.74348202894727</v>
      </c>
      <c r="E1741" s="12">
        <v>0.3727040903685751</v>
      </c>
      <c r="F1741" s="12">
        <v>0.9241565799058672</v>
      </c>
      <c r="G1741" s="13" t="s">
        <v>24</v>
      </c>
    </row>
    <row r="1742">
      <c r="A1742" s="11">
        <v>74.87291786621857</v>
      </c>
      <c r="B1742" s="12">
        <v>22.83152098582875</v>
      </c>
      <c r="C1742" s="12">
        <v>45.89364079590006</v>
      </c>
      <c r="D1742" s="12">
        <v>33.19393970138054</v>
      </c>
      <c r="E1742" s="12">
        <v>0.41650766775323617</v>
      </c>
      <c r="F1742" s="12">
        <v>1.010178374022638</v>
      </c>
      <c r="G1742" s="13" t="s">
        <v>27</v>
      </c>
    </row>
    <row r="1743">
      <c r="A1743" s="11">
        <v>79.41378946895387</v>
      </c>
      <c r="B1743" s="12">
        <v>15.710294260590201</v>
      </c>
      <c r="C1743" s="12">
        <v>57.706812949284306</v>
      </c>
      <c r="D1743" s="12">
        <v>31.194394350900115</v>
      </c>
      <c r="E1743" s="12">
        <v>0.2870485923280704</v>
      </c>
      <c r="F1743" s="12">
        <v>0.8981862930993891</v>
      </c>
      <c r="G1743" s="13" t="s">
        <v>34</v>
      </c>
    </row>
    <row r="1744">
      <c r="A1744" s="11">
        <v>86.53294027634124</v>
      </c>
      <c r="B1744" s="12">
        <v>18.92514956008545</v>
      </c>
      <c r="C1744" s="12">
        <v>55.93951652022692</v>
      </c>
      <c r="D1744" s="12">
        <v>31.92214407592181</v>
      </c>
      <c r="E1744" s="12">
        <v>0.20113202000561797</v>
      </c>
      <c r="F1744" s="12">
        <v>0.9359098756579498</v>
      </c>
      <c r="G1744" s="13" t="s">
        <v>28</v>
      </c>
    </row>
    <row r="1745">
      <c r="A1745" s="11">
        <v>61.429797895021515</v>
      </c>
      <c r="B1745" s="12">
        <v>22.217821841100168</v>
      </c>
      <c r="C1745" s="12">
        <v>54.140563545526966</v>
      </c>
      <c r="D1745" s="12">
        <v>33.978883376856615</v>
      </c>
      <c r="E1745" s="12">
        <v>0.4621061819341459</v>
      </c>
      <c r="F1745" s="12">
        <v>1.0046522932031163</v>
      </c>
      <c r="G1745" s="13" t="s">
        <v>26</v>
      </c>
    </row>
    <row r="1746">
      <c r="A1746" s="11">
        <v>112.10409221504452</v>
      </c>
      <c r="B1746" s="12">
        <v>17.843203152639866</v>
      </c>
      <c r="C1746" s="12">
        <v>49.03097707487014</v>
      </c>
      <c r="D1746" s="12">
        <v>31.938700336219572</v>
      </c>
      <c r="E1746" s="12">
        <v>0.3258907512197224</v>
      </c>
      <c r="F1746" s="12">
        <v>0.8999164867421322</v>
      </c>
      <c r="G1746" s="13" t="s">
        <v>30</v>
      </c>
    </row>
    <row r="1747">
      <c r="A1747" s="11">
        <v>95.77307694193333</v>
      </c>
      <c r="B1747" s="12">
        <v>15.347590443572233</v>
      </c>
      <c r="C1747" s="12">
        <v>61.64082691498281</v>
      </c>
      <c r="D1747" s="12">
        <v>31.83631503088818</v>
      </c>
      <c r="E1747" s="12">
        <v>0.2383247804458801</v>
      </c>
      <c r="F1747" s="12">
        <v>0.7795924526010626</v>
      </c>
      <c r="G1747" s="13" t="s">
        <v>31</v>
      </c>
    </row>
    <row r="1748">
      <c r="A1748" s="11">
        <v>64.26174148534042</v>
      </c>
      <c r="B1748" s="12">
        <v>25.00726337759123</v>
      </c>
      <c r="C1748" s="12">
        <v>33.66230796209647</v>
      </c>
      <c r="D1748" s="12">
        <v>35.995240928207274</v>
      </c>
      <c r="E1748" s="12">
        <v>0.6377915121871864</v>
      </c>
      <c r="F1748" s="12">
        <v>1.3971889215774098</v>
      </c>
      <c r="G1748" s="13" t="s">
        <v>26</v>
      </c>
    </row>
    <row r="1749">
      <c r="A1749" s="11">
        <v>75.1721891915509</v>
      </c>
      <c r="B1749" s="12">
        <v>14.848547360024776</v>
      </c>
      <c r="C1749" s="12">
        <v>58.9821134732739</v>
      </c>
      <c r="D1749" s="12">
        <v>30.902065107280983</v>
      </c>
      <c r="E1749" s="12">
        <v>0.14701505544029048</v>
      </c>
      <c r="F1749" s="12">
        <v>0.6685378552665963</v>
      </c>
      <c r="G1749" s="13" t="s">
        <v>25</v>
      </c>
    </row>
    <row r="1750">
      <c r="A1750" s="11">
        <v>84.32692403269351</v>
      </c>
      <c r="B1750" s="12">
        <v>14.613435176656484</v>
      </c>
      <c r="C1750" s="12">
        <v>60.12096107597702</v>
      </c>
      <c r="D1750" s="12">
        <v>30.380497752476803</v>
      </c>
      <c r="E1750" s="12">
        <v>0.24629571714330376</v>
      </c>
      <c r="F1750" s="12">
        <v>0.7579406945811394</v>
      </c>
      <c r="G1750" s="13" t="s">
        <v>34</v>
      </c>
    </row>
    <row r="1751">
      <c r="A1751" s="11">
        <v>74.4202977974525</v>
      </c>
      <c r="B1751" s="12">
        <v>14.786000367535534</v>
      </c>
      <c r="C1751" s="12">
        <v>61.47761469723566</v>
      </c>
      <c r="D1751" s="12">
        <v>31.474825485352525</v>
      </c>
      <c r="E1751" s="12">
        <v>0.2906676894675581</v>
      </c>
      <c r="F1751" s="12">
        <v>0.8338716489269898</v>
      </c>
      <c r="G1751" s="13" t="s">
        <v>27</v>
      </c>
    </row>
    <row r="1752">
      <c r="A1752" s="11">
        <v>66.06948864804535</v>
      </c>
      <c r="B1752" s="12">
        <v>25.009238147087512</v>
      </c>
      <c r="C1752" s="12">
        <v>40.3821534159178</v>
      </c>
      <c r="D1752" s="12">
        <v>34.833964085281124</v>
      </c>
      <c r="E1752" s="12">
        <v>0.5959600548393257</v>
      </c>
      <c r="F1752" s="12">
        <v>1.2632659734420117</v>
      </c>
      <c r="G1752" s="13" t="s">
        <v>25</v>
      </c>
    </row>
    <row r="1753">
      <c r="A1753" s="11">
        <v>90.09846196342646</v>
      </c>
      <c r="B1753" s="12">
        <v>18.981530415747578</v>
      </c>
      <c r="C1753" s="12">
        <v>58.142307566231764</v>
      </c>
      <c r="D1753" s="12">
        <v>31.438236790273344</v>
      </c>
      <c r="E1753" s="12">
        <v>0.366246772509762</v>
      </c>
      <c r="F1753" s="12">
        <v>0.8342619695366513</v>
      </c>
      <c r="G1753" s="13" t="s">
        <v>33</v>
      </c>
    </row>
    <row r="1754">
      <c r="A1754" s="11">
        <v>76.97536152424598</v>
      </c>
      <c r="B1754" s="12">
        <v>18.524776533579434</v>
      </c>
      <c r="C1754" s="12">
        <v>44.92802813864999</v>
      </c>
      <c r="D1754" s="12">
        <v>31.92773161245148</v>
      </c>
      <c r="E1754" s="12">
        <v>0.33104921272904175</v>
      </c>
      <c r="F1754" s="12">
        <v>0.906913811752592</v>
      </c>
      <c r="G1754" s="13" t="s">
        <v>32</v>
      </c>
    </row>
    <row r="1755">
      <c r="A1755" s="11">
        <v>98.61194643362683</v>
      </c>
      <c r="B1755" s="12">
        <v>15.478914481138347</v>
      </c>
      <c r="C1755" s="12">
        <v>53.754162827476094</v>
      </c>
      <c r="D1755" s="12">
        <v>30.55502997006841</v>
      </c>
      <c r="E1755" s="12">
        <v>0.25245116216652236</v>
      </c>
      <c r="F1755" s="12">
        <v>0.7228040337686633</v>
      </c>
      <c r="G1755" s="13" t="s">
        <v>36</v>
      </c>
    </row>
    <row r="1756">
      <c r="A1756" s="11">
        <v>73.63028612516754</v>
      </c>
      <c r="B1756" s="12">
        <v>18.990731998477187</v>
      </c>
      <c r="C1756" s="12">
        <v>62.46318388819839</v>
      </c>
      <c r="D1756" s="12">
        <v>32.37176323759065</v>
      </c>
      <c r="E1756" s="12">
        <v>0.22413716355992708</v>
      </c>
      <c r="F1756" s="12">
        <v>0.9857287069069178</v>
      </c>
      <c r="G1756" s="13" t="s">
        <v>24</v>
      </c>
    </row>
    <row r="1757">
      <c r="A1757" s="11">
        <v>93.07248785322255</v>
      </c>
      <c r="B1757" s="12">
        <v>24.768210958988604</v>
      </c>
      <c r="C1757" s="12">
        <v>33.67150374673412</v>
      </c>
      <c r="D1757" s="12">
        <v>35.906126713241854</v>
      </c>
      <c r="E1757" s="12">
        <v>0.6199651451191047</v>
      </c>
      <c r="F1757" s="12">
        <v>1.3598785619534268</v>
      </c>
      <c r="G1757" s="13" t="s">
        <v>29</v>
      </c>
    </row>
    <row r="1758">
      <c r="A1758" s="11">
        <v>104.52142180515982</v>
      </c>
      <c r="B1758" s="12">
        <v>23.138385556051034</v>
      </c>
      <c r="C1758" s="12">
        <v>52.19897279349167</v>
      </c>
      <c r="D1758" s="12">
        <v>33.321772928350974</v>
      </c>
      <c r="E1758" s="12">
        <v>0.42580062371764965</v>
      </c>
      <c r="F1758" s="12">
        <v>1.1779564337330233</v>
      </c>
      <c r="G1758" s="13" t="s">
        <v>36</v>
      </c>
    </row>
    <row r="1759">
      <c r="A1759" s="11">
        <v>70.21099599611499</v>
      </c>
      <c r="B1759" s="12">
        <v>19.993711393459506</v>
      </c>
      <c r="C1759" s="12">
        <v>55.36266936008303</v>
      </c>
      <c r="D1759" s="12">
        <v>31.464624391233123</v>
      </c>
      <c r="E1759" s="12">
        <v>0.25165296772145973</v>
      </c>
      <c r="F1759" s="12">
        <v>0.8055517132117597</v>
      </c>
      <c r="G1759" s="13" t="s">
        <v>32</v>
      </c>
    </row>
    <row r="1760">
      <c r="A1760" s="11">
        <v>89.87871780219083</v>
      </c>
      <c r="B1760" s="12">
        <v>18.375720131270747</v>
      </c>
      <c r="C1760" s="12">
        <v>45.873155759151075</v>
      </c>
      <c r="D1760" s="12">
        <v>32.842132920549645</v>
      </c>
      <c r="E1760" s="12">
        <v>0.3790617112661914</v>
      </c>
      <c r="F1760" s="12">
        <v>0.9683216506101432</v>
      </c>
      <c r="G1760" s="13" t="s">
        <v>28</v>
      </c>
    </row>
    <row r="1761">
      <c r="A1761" s="11">
        <v>94.72760810082715</v>
      </c>
      <c r="B1761" s="12">
        <v>13.789075671547636</v>
      </c>
      <c r="C1761" s="12">
        <v>64.59057312145511</v>
      </c>
      <c r="D1761" s="12">
        <v>29.00535346690819</v>
      </c>
      <c r="E1761" s="12">
        <v>0.1791389262449043</v>
      </c>
      <c r="F1761" s="12">
        <v>0.6776130831733207</v>
      </c>
      <c r="G1761" s="13" t="s">
        <v>29</v>
      </c>
    </row>
    <row r="1762">
      <c r="A1762" s="11">
        <v>90.00791008376012</v>
      </c>
      <c r="B1762" s="12">
        <v>17.38508297584309</v>
      </c>
      <c r="C1762" s="12">
        <v>47.500263919242535</v>
      </c>
      <c r="D1762" s="12">
        <v>32.35702276952658</v>
      </c>
      <c r="E1762" s="12">
        <v>0.3524379827447953</v>
      </c>
      <c r="F1762" s="12">
        <v>0.9673711404130114</v>
      </c>
      <c r="G1762" s="13" t="s">
        <v>33</v>
      </c>
    </row>
    <row r="1763">
      <c r="A1763" s="11">
        <v>58.257915983540144</v>
      </c>
      <c r="B1763" s="12">
        <v>20.947318087221237</v>
      </c>
      <c r="C1763" s="12">
        <v>49.87611645314298</v>
      </c>
      <c r="D1763" s="12">
        <v>33.86607176684018</v>
      </c>
      <c r="E1763" s="12">
        <v>0.4114204986997406</v>
      </c>
      <c r="F1763" s="12">
        <v>1.1462063877428106</v>
      </c>
      <c r="G1763" s="13" t="s">
        <v>26</v>
      </c>
    </row>
    <row r="1764">
      <c r="A1764" s="11">
        <v>89.65046652842611</v>
      </c>
      <c r="B1764" s="12">
        <v>18.970816415745404</v>
      </c>
      <c r="C1764" s="12">
        <v>46.70866213056046</v>
      </c>
      <c r="D1764" s="12">
        <v>32.40082515944885</v>
      </c>
      <c r="E1764" s="12">
        <v>0.3856813882380112</v>
      </c>
      <c r="F1764" s="12">
        <v>0.81898832950931</v>
      </c>
      <c r="G1764" s="13" t="s">
        <v>33</v>
      </c>
    </row>
    <row r="1765">
      <c r="A1765" s="11">
        <v>76.59026222611882</v>
      </c>
      <c r="B1765" s="12">
        <v>22.62953933648511</v>
      </c>
      <c r="C1765" s="12">
        <v>42.45362884001408</v>
      </c>
      <c r="D1765" s="12">
        <v>34.388928070420334</v>
      </c>
      <c r="E1765" s="12">
        <v>0.5139484469648724</v>
      </c>
      <c r="F1765" s="12">
        <v>1.1237094857809495</v>
      </c>
      <c r="G1765" s="13" t="s">
        <v>34</v>
      </c>
    </row>
    <row r="1766">
      <c r="A1766" s="11">
        <v>88.3932052724223</v>
      </c>
      <c r="B1766" s="12">
        <v>19.04108824047654</v>
      </c>
      <c r="C1766" s="12">
        <v>45.76631040182447</v>
      </c>
      <c r="D1766" s="12">
        <v>32.974264498806114</v>
      </c>
      <c r="E1766" s="12">
        <v>0.36978623222496154</v>
      </c>
      <c r="F1766" s="12">
        <v>1.0162917210831113</v>
      </c>
      <c r="G1766" s="13" t="s">
        <v>28</v>
      </c>
    </row>
    <row r="1767">
      <c r="A1767" s="11">
        <v>98.70033268896773</v>
      </c>
      <c r="B1767" s="12">
        <v>22.59207332768218</v>
      </c>
      <c r="C1767" s="12">
        <v>36.54769525000383</v>
      </c>
      <c r="D1767" s="12">
        <v>34.854417295985506</v>
      </c>
      <c r="E1767" s="12">
        <v>0.537921713772368</v>
      </c>
      <c r="F1767" s="12">
        <v>1.1164498354563577</v>
      </c>
      <c r="G1767" s="13" t="s">
        <v>29</v>
      </c>
    </row>
    <row r="1768">
      <c r="A1768" s="11">
        <v>89.09828716479119</v>
      </c>
      <c r="B1768" s="12">
        <v>14.040787897898298</v>
      </c>
      <c r="C1768" s="12">
        <v>66.53837698167771</v>
      </c>
      <c r="D1768" s="12">
        <v>30.077929164263274</v>
      </c>
      <c r="E1768" s="12">
        <v>0.18211932405296427</v>
      </c>
      <c r="F1768" s="12">
        <v>0.7775270353586224</v>
      </c>
      <c r="G1768" s="13" t="s">
        <v>35</v>
      </c>
    </row>
    <row r="1769">
      <c r="A1769" s="11">
        <v>86.5230534371826</v>
      </c>
      <c r="B1769" s="12">
        <v>23.877187723318006</v>
      </c>
      <c r="C1769" s="12">
        <v>48.9692828396843</v>
      </c>
      <c r="D1769" s="12">
        <v>34.329737024719094</v>
      </c>
      <c r="E1769" s="12">
        <v>0.5419183715211772</v>
      </c>
      <c r="F1769" s="12">
        <v>1.2785053212731305</v>
      </c>
      <c r="G1769" s="13" t="s">
        <v>35</v>
      </c>
    </row>
    <row r="1770">
      <c r="A1770" s="11">
        <v>95.19572382219175</v>
      </c>
      <c r="B1770" s="12">
        <v>12.128197270636711</v>
      </c>
      <c r="C1770" s="12">
        <v>63.82216086358066</v>
      </c>
      <c r="D1770" s="12">
        <v>30.812818497877725</v>
      </c>
      <c r="E1770" s="12">
        <v>0.1470039236808231</v>
      </c>
      <c r="F1770" s="12">
        <v>0.6483709050977301</v>
      </c>
      <c r="G1770" s="13" t="s">
        <v>29</v>
      </c>
    </row>
    <row r="1771">
      <c r="A1771" s="11">
        <v>69.76161264683648</v>
      </c>
      <c r="B1771" s="12">
        <v>22.040297198942447</v>
      </c>
      <c r="C1771" s="12">
        <v>51.18165464477183</v>
      </c>
      <c r="D1771" s="12">
        <v>33.825569681954626</v>
      </c>
      <c r="E1771" s="12">
        <v>0.43306126602755346</v>
      </c>
      <c r="F1771" s="12">
        <v>1.070872358460418</v>
      </c>
      <c r="G1771" s="13" t="s">
        <v>32</v>
      </c>
    </row>
    <row r="1772">
      <c r="A1772" s="11">
        <v>73.84457619540743</v>
      </c>
      <c r="B1772" s="12">
        <v>14.536112480521343</v>
      </c>
      <c r="C1772" s="12">
        <v>54.090517155033304</v>
      </c>
      <c r="D1772" s="12">
        <v>30.12286612738467</v>
      </c>
      <c r="E1772" s="12">
        <v>0.26308134451268983</v>
      </c>
      <c r="F1772" s="12">
        <v>0.8767275835757287</v>
      </c>
      <c r="G1772" s="13" t="s">
        <v>24</v>
      </c>
    </row>
    <row r="1773">
      <c r="A1773" s="11">
        <v>97.19898251528927</v>
      </c>
      <c r="B1773" s="12">
        <v>22.311985383165325</v>
      </c>
      <c r="C1773" s="12">
        <v>39.96100684018406</v>
      </c>
      <c r="D1773" s="12">
        <v>34.50743423331145</v>
      </c>
      <c r="E1773" s="12">
        <v>0.5800224602117816</v>
      </c>
      <c r="F1773" s="12">
        <v>1.2334403570173793</v>
      </c>
      <c r="G1773" s="13" t="s">
        <v>29</v>
      </c>
    </row>
    <row r="1774">
      <c r="A1774" s="11">
        <v>79.2010588066249</v>
      </c>
      <c r="B1774" s="12">
        <v>19.569579769010094</v>
      </c>
      <c r="C1774" s="12">
        <v>52.62264413856971</v>
      </c>
      <c r="D1774" s="12">
        <v>33.65271420374912</v>
      </c>
      <c r="E1774" s="12">
        <v>0.3653796922210065</v>
      </c>
      <c r="F1774" s="12">
        <v>1.0851904693358683</v>
      </c>
      <c r="G1774" s="13" t="s">
        <v>24</v>
      </c>
    </row>
    <row r="1775">
      <c r="A1775" s="11">
        <v>72.34467436947847</v>
      </c>
      <c r="B1775" s="12">
        <v>25.713625683335323</v>
      </c>
      <c r="C1775" s="12">
        <v>42.317286312925475</v>
      </c>
      <c r="D1775" s="12">
        <v>34.238703711984684</v>
      </c>
      <c r="E1775" s="12">
        <v>0.579937167974191</v>
      </c>
      <c r="F1775" s="12">
        <v>1.2523771548881018</v>
      </c>
      <c r="G1775" s="13" t="s">
        <v>25</v>
      </c>
    </row>
    <row r="1776">
      <c r="A1776" s="11">
        <v>99.01342258279273</v>
      </c>
      <c r="B1776" s="12">
        <v>18.321333131397516</v>
      </c>
      <c r="C1776" s="12">
        <v>50.44547049729891</v>
      </c>
      <c r="D1776" s="12">
        <v>32.182302687802505</v>
      </c>
      <c r="E1776" s="12">
        <v>0.39065438293682664</v>
      </c>
      <c r="F1776" s="12">
        <v>0.8825518602543798</v>
      </c>
      <c r="G1776" s="13" t="s">
        <v>36</v>
      </c>
    </row>
    <row r="1777">
      <c r="A1777" s="11">
        <v>67.39084507743674</v>
      </c>
      <c r="B1777" s="12">
        <v>24.221214129965272</v>
      </c>
      <c r="C1777" s="12">
        <v>41.59756956781649</v>
      </c>
      <c r="D1777" s="12">
        <v>33.52224839445081</v>
      </c>
      <c r="E1777" s="12">
        <v>0.5539650254794948</v>
      </c>
      <c r="F1777" s="12">
        <v>1.2097117809416098</v>
      </c>
      <c r="G1777" s="13" t="s">
        <v>25</v>
      </c>
    </row>
    <row r="1778">
      <c r="A1778" s="11">
        <v>74.58268968523618</v>
      </c>
      <c r="B1778" s="12">
        <v>24.248778131313816</v>
      </c>
      <c r="C1778" s="12">
        <v>37.2409693484414</v>
      </c>
      <c r="D1778" s="12">
        <v>34.086294437888206</v>
      </c>
      <c r="E1778" s="12">
        <v>0.6721399089137969</v>
      </c>
      <c r="F1778" s="12">
        <v>1.2998978337982832</v>
      </c>
      <c r="G1778" s="13" t="s">
        <v>25</v>
      </c>
    </row>
    <row r="1779">
      <c r="A1779" s="11">
        <v>97.59584277664008</v>
      </c>
      <c r="B1779" s="12">
        <v>20.325828456180453</v>
      </c>
      <c r="C1779" s="12">
        <v>52.724394850935326</v>
      </c>
      <c r="D1779" s="12">
        <v>33.81776715282273</v>
      </c>
      <c r="E1779" s="12">
        <v>0.48319659822414784</v>
      </c>
      <c r="F1779" s="12">
        <v>1.1712314359549862</v>
      </c>
      <c r="G1779" s="13" t="s">
        <v>36</v>
      </c>
    </row>
    <row r="1780">
      <c r="A1780" s="11">
        <v>111.77916193581268</v>
      </c>
      <c r="B1780" s="12">
        <v>11.131871256486512</v>
      </c>
      <c r="C1780" s="12">
        <v>67.34180791633109</v>
      </c>
      <c r="D1780" s="12">
        <v>30.690437759467848</v>
      </c>
      <c r="E1780" s="12">
        <v>0.18883951549954225</v>
      </c>
      <c r="F1780" s="12">
        <v>0.7028662173158398</v>
      </c>
      <c r="G1780" s="13" t="s">
        <v>30</v>
      </c>
    </row>
    <row r="1781">
      <c r="A1781" s="11">
        <v>89.74455699563093</v>
      </c>
      <c r="B1781" s="12">
        <v>25.056058110731357</v>
      </c>
      <c r="C1781" s="12">
        <v>43.787407880270656</v>
      </c>
      <c r="D1781" s="12">
        <v>33.38479028141104</v>
      </c>
      <c r="E1781" s="12">
        <v>0.597485514450871</v>
      </c>
      <c r="F1781" s="12">
        <v>1.2675469599545355</v>
      </c>
      <c r="G1781" s="13" t="s">
        <v>35</v>
      </c>
    </row>
    <row r="1782">
      <c r="A1782" s="11">
        <v>93.68754069782786</v>
      </c>
      <c r="B1782" s="12">
        <v>20.56089828108447</v>
      </c>
      <c r="C1782" s="12">
        <v>49.74332311738017</v>
      </c>
      <c r="D1782" s="12">
        <v>32.22937288103374</v>
      </c>
      <c r="E1782" s="12">
        <v>0.34591417403215774</v>
      </c>
      <c r="F1782" s="12">
        <v>0.9666436329675056</v>
      </c>
      <c r="G1782" s="13" t="s">
        <v>29</v>
      </c>
    </row>
    <row r="1783">
      <c r="A1783" s="11">
        <v>86.29458156138541</v>
      </c>
      <c r="B1783" s="12">
        <v>15.555478616907672</v>
      </c>
      <c r="C1783" s="12">
        <v>59.077749642407724</v>
      </c>
      <c r="D1783" s="12">
        <v>32.16090221036816</v>
      </c>
      <c r="E1783" s="12">
        <v>0.2032823856841129</v>
      </c>
      <c r="F1783" s="12">
        <v>0.8937078897484264</v>
      </c>
      <c r="G1783" s="13" t="s">
        <v>33</v>
      </c>
    </row>
    <row r="1784">
      <c r="A1784" s="11">
        <v>101.87510088554365</v>
      </c>
      <c r="B1784" s="12">
        <v>22.99086503287083</v>
      </c>
      <c r="C1784" s="12">
        <v>45.46365629301192</v>
      </c>
      <c r="D1784" s="12">
        <v>33.35307192810391</v>
      </c>
      <c r="E1784" s="12">
        <v>0.42921211610818377</v>
      </c>
      <c r="F1784" s="12">
        <v>1.1544290076330759</v>
      </c>
      <c r="G1784" s="13" t="s">
        <v>36</v>
      </c>
    </row>
    <row r="1785">
      <c r="A1785" s="11">
        <v>65.40243341502675</v>
      </c>
      <c r="B1785" s="12">
        <v>14.056913439803125</v>
      </c>
      <c r="C1785" s="12">
        <v>62.906183411617434</v>
      </c>
      <c r="D1785" s="12">
        <v>30.936022182137325</v>
      </c>
      <c r="E1785" s="12">
        <v>0.20540998026694585</v>
      </c>
      <c r="F1785" s="12">
        <v>0.8655725519846538</v>
      </c>
      <c r="G1785" s="13" t="s">
        <v>26</v>
      </c>
    </row>
    <row r="1786">
      <c r="A1786" s="11">
        <v>94.95056213147733</v>
      </c>
      <c r="B1786" s="12">
        <v>15.61138682777394</v>
      </c>
      <c r="C1786" s="12">
        <v>54.002012348733274</v>
      </c>
      <c r="D1786" s="12">
        <v>30.31526711626895</v>
      </c>
      <c r="E1786" s="12">
        <v>0.29766535481392997</v>
      </c>
      <c r="F1786" s="12">
        <v>0.7167150483335017</v>
      </c>
      <c r="G1786" s="13" t="s">
        <v>28</v>
      </c>
    </row>
    <row r="1787">
      <c r="A1787" s="11">
        <v>82.08844700753507</v>
      </c>
      <c r="B1787" s="12">
        <v>19.537505362821967</v>
      </c>
      <c r="C1787" s="12">
        <v>56.85964911886004</v>
      </c>
      <c r="D1787" s="12">
        <v>31.2129219384893</v>
      </c>
      <c r="E1787" s="12">
        <v>0.20753263132226465</v>
      </c>
      <c r="F1787" s="12">
        <v>0.9748929081847</v>
      </c>
      <c r="G1787" s="13" t="s">
        <v>35</v>
      </c>
    </row>
    <row r="1788">
      <c r="A1788" s="11">
        <v>89.62521369046938</v>
      </c>
      <c r="B1788" s="12">
        <v>20.94650792093749</v>
      </c>
      <c r="C1788" s="12">
        <v>50.649684033487276</v>
      </c>
      <c r="D1788" s="12">
        <v>32.671321343774345</v>
      </c>
      <c r="E1788" s="12">
        <v>0.3928928332662851</v>
      </c>
      <c r="F1788" s="12">
        <v>1.0342820604498646</v>
      </c>
      <c r="G1788" s="13" t="s">
        <v>35</v>
      </c>
    </row>
    <row r="1789">
      <c r="A1789" s="11">
        <v>86.3522164399713</v>
      </c>
      <c r="B1789" s="12">
        <v>18.00965179901859</v>
      </c>
      <c r="C1789" s="12">
        <v>60.61466515038416</v>
      </c>
      <c r="D1789" s="12">
        <v>31.91913082835365</v>
      </c>
      <c r="E1789" s="12">
        <v>0.31010422445068</v>
      </c>
      <c r="F1789" s="12">
        <v>0.9565164874155478</v>
      </c>
      <c r="G1789" s="13" t="s">
        <v>33</v>
      </c>
    </row>
    <row r="1790">
      <c r="A1790" s="11">
        <v>77.92789909252451</v>
      </c>
      <c r="B1790" s="12">
        <v>22.409196760284736</v>
      </c>
      <c r="C1790" s="12">
        <v>45.22822239867437</v>
      </c>
      <c r="D1790" s="12">
        <v>32.610732503810134</v>
      </c>
      <c r="E1790" s="12">
        <v>0.4231761320745421</v>
      </c>
      <c r="F1790" s="12">
        <v>1.1218299663583071</v>
      </c>
      <c r="G1790" s="13" t="s">
        <v>24</v>
      </c>
    </row>
    <row r="1791">
      <c r="A1791" s="11">
        <v>66.75863406782902</v>
      </c>
      <c r="B1791" s="12">
        <v>23.400313235500874</v>
      </c>
      <c r="C1791" s="12">
        <v>31.033871954622175</v>
      </c>
      <c r="D1791" s="12">
        <v>35.60480746695036</v>
      </c>
      <c r="E1791" s="12">
        <v>0.6967331941028705</v>
      </c>
      <c r="F1791" s="12">
        <v>1.2751207543960434</v>
      </c>
      <c r="G1791" s="13" t="s">
        <v>26</v>
      </c>
    </row>
    <row r="1792">
      <c r="A1792" s="11">
        <v>97.49326087071813</v>
      </c>
      <c r="B1792" s="12">
        <v>23.244265989218526</v>
      </c>
      <c r="C1792" s="12">
        <v>52.84870609912725</v>
      </c>
      <c r="D1792" s="12">
        <v>32.07779025758433</v>
      </c>
      <c r="E1792" s="12">
        <v>0.43786075997211016</v>
      </c>
      <c r="F1792" s="12">
        <v>1.1543899801975024</v>
      </c>
      <c r="G1792" s="13" t="s">
        <v>36</v>
      </c>
    </row>
    <row r="1793">
      <c r="A1793" s="11">
        <v>90.69990965068618</v>
      </c>
      <c r="B1793" s="12">
        <v>15.95522672473442</v>
      </c>
      <c r="C1793" s="12">
        <v>60.42447064474541</v>
      </c>
      <c r="D1793" s="12">
        <v>31.255122009737967</v>
      </c>
      <c r="E1793" s="12">
        <v>0.26457038068442046</v>
      </c>
      <c r="F1793" s="12">
        <v>0.7384872256492554</v>
      </c>
      <c r="G1793" s="13" t="s">
        <v>33</v>
      </c>
    </row>
    <row r="1794">
      <c r="A1794" s="11">
        <v>74.27609586346159</v>
      </c>
      <c r="B1794" s="12">
        <v>16.717550428475125</v>
      </c>
      <c r="C1794" s="12">
        <v>60.54647081690427</v>
      </c>
      <c r="D1794" s="12">
        <v>32.25102673991411</v>
      </c>
      <c r="E1794" s="12">
        <v>0.2871882176548737</v>
      </c>
      <c r="F1794" s="12">
        <v>0.8908773785048217</v>
      </c>
      <c r="G1794" s="13" t="s">
        <v>27</v>
      </c>
    </row>
    <row r="1795">
      <c r="A1795" s="11">
        <v>70.6799853366781</v>
      </c>
      <c r="B1795" s="12">
        <v>18.297808241064615</v>
      </c>
      <c r="C1795" s="12">
        <v>47.840930612543644</v>
      </c>
      <c r="D1795" s="12">
        <v>33.47552303307577</v>
      </c>
      <c r="E1795" s="12">
        <v>0.36424610474497776</v>
      </c>
      <c r="F1795" s="12">
        <v>1.0106258169726363</v>
      </c>
      <c r="G1795" s="13" t="s">
        <v>24</v>
      </c>
    </row>
    <row r="1796">
      <c r="A1796" s="11">
        <v>81.88791104408445</v>
      </c>
      <c r="B1796" s="12">
        <v>17.427260996155876</v>
      </c>
      <c r="C1796" s="12">
        <v>42.3441915861891</v>
      </c>
      <c r="D1796" s="12">
        <v>32.447471169412225</v>
      </c>
      <c r="E1796" s="12">
        <v>0.32261283207533364</v>
      </c>
      <c r="F1796" s="12">
        <v>0.8673166403696158</v>
      </c>
      <c r="G1796" s="13" t="s">
        <v>35</v>
      </c>
    </row>
    <row r="1797">
      <c r="A1797" s="11">
        <v>80.19924445559319</v>
      </c>
      <c r="B1797" s="12">
        <v>13.460166533112732</v>
      </c>
      <c r="C1797" s="12">
        <v>61.882086996254785</v>
      </c>
      <c r="D1797" s="12">
        <v>29.966534539217463</v>
      </c>
      <c r="E1797" s="12">
        <v>0.11401677199928832</v>
      </c>
      <c r="F1797" s="12">
        <v>0.6203324972674646</v>
      </c>
      <c r="G1797" s="13" t="s">
        <v>34</v>
      </c>
    </row>
    <row r="1798">
      <c r="A1798" s="11">
        <v>94.65518710225419</v>
      </c>
      <c r="B1798" s="12">
        <v>19.666912343259806</v>
      </c>
      <c r="C1798" s="12">
        <v>51.2863560485157</v>
      </c>
      <c r="D1798" s="12">
        <v>33.31203684880665</v>
      </c>
      <c r="E1798" s="12">
        <v>0.3190727207207433</v>
      </c>
      <c r="F1798" s="12">
        <v>1.0884597108161211</v>
      </c>
      <c r="G1798" s="13" t="s">
        <v>28</v>
      </c>
    </row>
    <row r="1799">
      <c r="A1799" s="11">
        <v>106.43036655441094</v>
      </c>
      <c r="B1799" s="12">
        <v>26.733328824499026</v>
      </c>
      <c r="C1799" s="12">
        <v>28.183680689179752</v>
      </c>
      <c r="D1799" s="12">
        <v>34.065270804199855</v>
      </c>
      <c r="E1799" s="12">
        <v>0.6801146582391399</v>
      </c>
      <c r="F1799" s="12">
        <v>1.2063876968194087</v>
      </c>
      <c r="G1799" s="13" t="s">
        <v>36</v>
      </c>
    </row>
    <row r="1800">
      <c r="A1800" s="11">
        <v>91.01909995332034</v>
      </c>
      <c r="B1800" s="12">
        <v>21.36201097653745</v>
      </c>
      <c r="C1800" s="12">
        <v>34.27971172742986</v>
      </c>
      <c r="D1800" s="12">
        <v>34.49759348592392</v>
      </c>
      <c r="E1800" s="12">
        <v>0.5372711431977872</v>
      </c>
      <c r="F1800" s="12">
        <v>1.1359234917402128</v>
      </c>
      <c r="G1800" s="13" t="s">
        <v>28</v>
      </c>
    </row>
    <row r="1801">
      <c r="A1801" s="11">
        <v>90.3178688087344</v>
      </c>
      <c r="B1801" s="12">
        <v>16.965653268614446</v>
      </c>
      <c r="C1801" s="12">
        <v>59.766985801814585</v>
      </c>
      <c r="D1801" s="12">
        <v>32.148747856961435</v>
      </c>
      <c r="E1801" s="12">
        <v>0.21506651166402424</v>
      </c>
      <c r="F1801" s="12">
        <v>0.9050875422485595</v>
      </c>
      <c r="G1801" s="13" t="s">
        <v>33</v>
      </c>
    </row>
    <row r="1802">
      <c r="A1802" s="11">
        <v>86.99640519682481</v>
      </c>
      <c r="B1802" s="12">
        <v>22.80119422281637</v>
      </c>
      <c r="C1802" s="12">
        <v>39.833215640738025</v>
      </c>
      <c r="D1802" s="12">
        <v>33.72060376270603</v>
      </c>
      <c r="E1802" s="12">
        <v>0.5972053205956264</v>
      </c>
      <c r="F1802" s="12">
        <v>1.3619131446764454</v>
      </c>
      <c r="G1802" s="13" t="s">
        <v>33</v>
      </c>
    </row>
    <row r="1803">
      <c r="A1803" s="11">
        <v>78.10781304523562</v>
      </c>
      <c r="B1803" s="12">
        <v>14.44513455014501</v>
      </c>
      <c r="C1803" s="12">
        <v>57.50398393365413</v>
      </c>
      <c r="D1803" s="12">
        <v>30.105638169820665</v>
      </c>
      <c r="E1803" s="12">
        <v>0.2555044128881585</v>
      </c>
      <c r="F1803" s="12">
        <v>0.8427768558929264</v>
      </c>
      <c r="G1803" s="13" t="s">
        <v>34</v>
      </c>
    </row>
    <row r="1804">
      <c r="A1804" s="11">
        <v>96.96998680387229</v>
      </c>
      <c r="B1804" s="12">
        <v>13.815627456145762</v>
      </c>
      <c r="C1804" s="12">
        <v>53.83964351221927</v>
      </c>
      <c r="D1804" s="12">
        <v>31.90509468742309</v>
      </c>
      <c r="E1804" s="12">
        <v>0.271462502339194</v>
      </c>
      <c r="F1804" s="12">
        <v>0.7815195672015933</v>
      </c>
      <c r="G1804" s="13" t="s">
        <v>29</v>
      </c>
    </row>
    <row r="1805">
      <c r="A1805" s="11">
        <v>103.88011422045481</v>
      </c>
      <c r="B1805" s="12">
        <v>19.76804514097912</v>
      </c>
      <c r="C1805" s="12">
        <v>58.53753479203961</v>
      </c>
      <c r="D1805" s="12">
        <v>32.4059372043162</v>
      </c>
      <c r="E1805" s="12">
        <v>0.3575940516381597</v>
      </c>
      <c r="F1805" s="12">
        <v>0.8472806231149681</v>
      </c>
      <c r="G1805" s="13" t="s">
        <v>30</v>
      </c>
    </row>
    <row r="1806">
      <c r="A1806" s="11">
        <v>83.35063280984986</v>
      </c>
      <c r="B1806" s="12">
        <v>17.919617555455147</v>
      </c>
      <c r="C1806" s="12">
        <v>56.857819871353726</v>
      </c>
      <c r="D1806" s="12">
        <v>31.44988298133883</v>
      </c>
      <c r="E1806" s="12">
        <v>0.3254700259640093</v>
      </c>
      <c r="F1806" s="12">
        <v>0.8980522651577446</v>
      </c>
      <c r="G1806" s="13" t="s">
        <v>33</v>
      </c>
    </row>
    <row r="1807">
      <c r="A1807" s="11">
        <v>74.32987604708163</v>
      </c>
      <c r="B1807" s="12">
        <v>20.720762054557916</v>
      </c>
      <c r="C1807" s="12">
        <v>36.79525932833335</v>
      </c>
      <c r="D1807" s="12">
        <v>32.83091699715081</v>
      </c>
      <c r="E1807" s="12">
        <v>0.484367106003638</v>
      </c>
      <c r="F1807" s="12">
        <v>1.1174912989107706</v>
      </c>
      <c r="G1807" s="13" t="s">
        <v>25</v>
      </c>
    </row>
    <row r="1808">
      <c r="A1808" s="11">
        <v>92.83052171411023</v>
      </c>
      <c r="B1808" s="12">
        <v>12.964474015128584</v>
      </c>
      <c r="C1808" s="12">
        <v>67.5741976274317</v>
      </c>
      <c r="D1808" s="12">
        <v>30.847341851106734</v>
      </c>
      <c r="E1808" s="12">
        <v>0.10464224324012199</v>
      </c>
      <c r="F1808" s="12">
        <v>0.682588477967485</v>
      </c>
      <c r="G1808" s="13" t="s">
        <v>31</v>
      </c>
    </row>
    <row r="1809">
      <c r="A1809" s="11">
        <v>72.89846166645877</v>
      </c>
      <c r="B1809" s="12">
        <v>13.343854384642105</v>
      </c>
      <c r="C1809" s="12">
        <v>59.40880054339884</v>
      </c>
      <c r="D1809" s="12">
        <v>29.24880742150329</v>
      </c>
      <c r="E1809" s="12">
        <v>0.1973883720224992</v>
      </c>
      <c r="F1809" s="12">
        <v>0.6978715224449521</v>
      </c>
      <c r="G1809" s="13" t="s">
        <v>25</v>
      </c>
    </row>
    <row r="1810">
      <c r="A1810" s="11">
        <v>78.6216145308172</v>
      </c>
      <c r="B1810" s="12">
        <v>17.893067792337604</v>
      </c>
      <c r="C1810" s="12">
        <v>52.5362511504533</v>
      </c>
      <c r="D1810" s="12">
        <v>32.85478297941186</v>
      </c>
      <c r="E1810" s="12">
        <v>0.38793289962617894</v>
      </c>
      <c r="F1810" s="12">
        <v>1.0217056232620443</v>
      </c>
      <c r="G1810" s="13" t="s">
        <v>34</v>
      </c>
    </row>
    <row r="1811">
      <c r="A1811" s="11">
        <v>72.11811136935302</v>
      </c>
      <c r="B1811" s="12">
        <v>17.73021395039555</v>
      </c>
      <c r="C1811" s="12">
        <v>44.452402060114494</v>
      </c>
      <c r="D1811" s="12">
        <v>32.29620282466955</v>
      </c>
      <c r="E1811" s="12">
        <v>0.3702377241159307</v>
      </c>
      <c r="F1811" s="12">
        <v>0.8804075364363932</v>
      </c>
      <c r="G1811" s="13" t="s">
        <v>25</v>
      </c>
    </row>
    <row r="1812">
      <c r="A1812" s="11">
        <v>94.7327716324277</v>
      </c>
      <c r="B1812" s="12">
        <v>21.093197242138427</v>
      </c>
      <c r="C1812" s="12">
        <v>34.305115749184374</v>
      </c>
      <c r="D1812" s="12">
        <v>34.11118383125867</v>
      </c>
      <c r="E1812" s="12">
        <v>0.539006930074815</v>
      </c>
      <c r="F1812" s="12">
        <v>1.2901629449084027</v>
      </c>
      <c r="G1812" s="13" t="s">
        <v>28</v>
      </c>
    </row>
    <row r="1813">
      <c r="A1813" s="11">
        <v>95.59059557487915</v>
      </c>
      <c r="B1813" s="12">
        <v>14.01735018607597</v>
      </c>
      <c r="C1813" s="12">
        <v>66.90922788424798</v>
      </c>
      <c r="D1813" s="12">
        <v>29.09381474967911</v>
      </c>
      <c r="E1813" s="12">
        <v>0.12524621145789958</v>
      </c>
      <c r="F1813" s="12">
        <v>0.7148563798510889</v>
      </c>
      <c r="G1813" s="13" t="s">
        <v>31</v>
      </c>
    </row>
    <row r="1814">
      <c r="A1814" s="11">
        <v>68.8883346902618</v>
      </c>
      <c r="B1814" s="12">
        <v>17.57517839659968</v>
      </c>
      <c r="C1814" s="12">
        <v>59.974625006373024</v>
      </c>
      <c r="D1814" s="12">
        <v>30.973225720489026</v>
      </c>
      <c r="E1814" s="12">
        <v>0.24407262943303928</v>
      </c>
      <c r="F1814" s="12">
        <v>0.8951792707692531</v>
      </c>
      <c r="G1814" s="13" t="s">
        <v>32</v>
      </c>
    </row>
    <row r="1815">
      <c r="A1815" s="11">
        <v>99.91166549620758</v>
      </c>
      <c r="B1815" s="12">
        <v>22.31560371855842</v>
      </c>
      <c r="C1815" s="12">
        <v>43.02968312084684</v>
      </c>
      <c r="D1815" s="12">
        <v>33.611709671536325</v>
      </c>
      <c r="E1815" s="12">
        <v>0.47463580400838834</v>
      </c>
      <c r="F1815" s="12">
        <v>1.041352012725896</v>
      </c>
      <c r="G1815" s="13" t="s">
        <v>29</v>
      </c>
    </row>
    <row r="1816">
      <c r="A1816" s="11">
        <v>79.934792915524</v>
      </c>
      <c r="B1816" s="12">
        <v>18.746947809765864</v>
      </c>
      <c r="C1816" s="12">
        <v>52.80814068516656</v>
      </c>
      <c r="D1816" s="12">
        <v>33.917367987022146</v>
      </c>
      <c r="E1816" s="12">
        <v>0.30773828597340913</v>
      </c>
      <c r="F1816" s="12">
        <v>0.9761127178781756</v>
      </c>
      <c r="G1816" s="13" t="s">
        <v>34</v>
      </c>
    </row>
    <row r="1817">
      <c r="A1817" s="11">
        <v>58.77619696328619</v>
      </c>
      <c r="B1817" s="12">
        <v>18.37911084164298</v>
      </c>
      <c r="C1817" s="12">
        <v>52.53857053394439</v>
      </c>
      <c r="D1817" s="12">
        <v>31.708664476047428</v>
      </c>
      <c r="E1817" s="12">
        <v>0.21780232901894214</v>
      </c>
      <c r="F1817" s="12">
        <v>0.9880802280344008</v>
      </c>
      <c r="G1817" s="13" t="s">
        <v>26</v>
      </c>
    </row>
    <row r="1818">
      <c r="A1818" s="11">
        <v>85.73386069553297</v>
      </c>
      <c r="B1818" s="12">
        <v>17.994791121434684</v>
      </c>
      <c r="C1818" s="12">
        <v>59.46933130897309</v>
      </c>
      <c r="D1818" s="12">
        <v>31.152177149927695</v>
      </c>
      <c r="E1818" s="12">
        <v>0.2235892274796824</v>
      </c>
      <c r="F1818" s="12">
        <v>0.7811054729296188</v>
      </c>
      <c r="G1818" s="13" t="s">
        <v>28</v>
      </c>
    </row>
    <row r="1819">
      <c r="A1819" s="11">
        <v>78.80743478095363</v>
      </c>
      <c r="B1819" s="12">
        <v>18.647532985271567</v>
      </c>
      <c r="C1819" s="12">
        <v>43.658894244645275</v>
      </c>
      <c r="D1819" s="12">
        <v>31.689065152490752</v>
      </c>
      <c r="E1819" s="12">
        <v>0.33912483488961565</v>
      </c>
      <c r="F1819" s="12">
        <v>0.9994318154238011</v>
      </c>
      <c r="G1819" s="13" t="s">
        <v>24</v>
      </c>
    </row>
    <row r="1820">
      <c r="A1820" s="11">
        <v>66.71898256837333</v>
      </c>
      <c r="B1820" s="12">
        <v>21.728514311443952</v>
      </c>
      <c r="C1820" s="12">
        <v>54.04063119503185</v>
      </c>
      <c r="D1820" s="12">
        <v>33.1718081682971</v>
      </c>
      <c r="E1820" s="12">
        <v>0.48204328746762226</v>
      </c>
      <c r="F1820" s="12">
        <v>1.0370570692900425</v>
      </c>
      <c r="G1820" s="13" t="s">
        <v>26</v>
      </c>
    </row>
    <row r="1821">
      <c r="A1821" s="11">
        <v>64.85739422656424</v>
      </c>
      <c r="B1821" s="12">
        <v>21.39900796257992</v>
      </c>
      <c r="C1821" s="12">
        <v>38.23733932507159</v>
      </c>
      <c r="D1821" s="12">
        <v>32.21644977724238</v>
      </c>
      <c r="E1821" s="12">
        <v>0.46212663960195394</v>
      </c>
      <c r="F1821" s="12">
        <v>1.1035562207114742</v>
      </c>
      <c r="G1821" s="13" t="s">
        <v>26</v>
      </c>
    </row>
    <row r="1822">
      <c r="A1822" s="11">
        <v>101.02333705590877</v>
      </c>
      <c r="B1822" s="12">
        <v>24.207843677339344</v>
      </c>
      <c r="C1822" s="12">
        <v>40.46198704171512</v>
      </c>
      <c r="D1822" s="12">
        <v>34.45309850704802</v>
      </c>
      <c r="E1822" s="12">
        <v>0.5397954105110582</v>
      </c>
      <c r="F1822" s="12">
        <v>1.2907042149858399</v>
      </c>
      <c r="G1822" s="13" t="s">
        <v>36</v>
      </c>
    </row>
    <row r="1823">
      <c r="A1823" s="11">
        <v>98.79028506222521</v>
      </c>
      <c r="B1823" s="12">
        <v>21.256137908418648</v>
      </c>
      <c r="C1823" s="12">
        <v>33.87413249337777</v>
      </c>
      <c r="D1823" s="12">
        <v>33.144177808695325</v>
      </c>
      <c r="E1823" s="12">
        <v>0.5980249775990283</v>
      </c>
      <c r="F1823" s="12">
        <v>1.1974465050462901</v>
      </c>
      <c r="G1823" s="13" t="s">
        <v>36</v>
      </c>
    </row>
    <row r="1824">
      <c r="A1824" s="11">
        <v>88.80247753111098</v>
      </c>
      <c r="B1824" s="12">
        <v>15.586001472082302</v>
      </c>
      <c r="C1824" s="12">
        <v>55.067460177219616</v>
      </c>
      <c r="D1824" s="12">
        <v>31.982143882299095</v>
      </c>
      <c r="E1824" s="12">
        <v>0.2693030652476793</v>
      </c>
      <c r="F1824" s="12">
        <v>0.8393083850460734</v>
      </c>
      <c r="G1824" s="13" t="s">
        <v>35</v>
      </c>
    </row>
    <row r="1825">
      <c r="A1825" s="11">
        <v>112.40905752886812</v>
      </c>
      <c r="B1825" s="12">
        <v>13.83725885756754</v>
      </c>
      <c r="C1825" s="12">
        <v>54.778425038079575</v>
      </c>
      <c r="D1825" s="12">
        <v>30.10087628396082</v>
      </c>
      <c r="E1825" s="12">
        <v>0.21248846500891572</v>
      </c>
      <c r="F1825" s="12">
        <v>0.8555984716737801</v>
      </c>
      <c r="G1825" s="13" t="s">
        <v>30</v>
      </c>
    </row>
    <row r="1826">
      <c r="A1826" s="11">
        <v>85.9117102235789</v>
      </c>
      <c r="B1826" s="12">
        <v>21.503143636513908</v>
      </c>
      <c r="C1826" s="12">
        <v>57.089309756482265</v>
      </c>
      <c r="D1826" s="12">
        <v>32.9496725818091</v>
      </c>
      <c r="E1826" s="12">
        <v>0.41643869147913515</v>
      </c>
      <c r="F1826" s="12">
        <v>1.155305400081199</v>
      </c>
      <c r="G1826" s="13" t="s">
        <v>34</v>
      </c>
    </row>
    <row r="1827">
      <c r="A1827" s="11">
        <v>70.19533647789507</v>
      </c>
      <c r="B1827" s="12">
        <v>17.167394328496265</v>
      </c>
      <c r="C1827" s="12">
        <v>51.896264186395726</v>
      </c>
      <c r="D1827" s="12">
        <v>32.11259730293282</v>
      </c>
      <c r="E1827" s="12">
        <v>0.31684074562943404</v>
      </c>
      <c r="F1827" s="12">
        <v>0.9660354876485014</v>
      </c>
      <c r="G1827" s="13" t="s">
        <v>24</v>
      </c>
    </row>
    <row r="1828">
      <c r="A1828" s="11">
        <v>87.2013154743443</v>
      </c>
      <c r="B1828" s="12">
        <v>13.61558712720069</v>
      </c>
      <c r="C1828" s="12">
        <v>59.03559583428475</v>
      </c>
      <c r="D1828" s="12">
        <v>31.96748383956946</v>
      </c>
      <c r="E1828" s="12">
        <v>0.24161586867847396</v>
      </c>
      <c r="F1828" s="12">
        <v>0.809198614887025</v>
      </c>
      <c r="G1828" s="13" t="s">
        <v>35</v>
      </c>
    </row>
    <row r="1829">
      <c r="A1829" s="11">
        <v>88.03988471500877</v>
      </c>
      <c r="B1829" s="12">
        <v>22.342342700660726</v>
      </c>
      <c r="C1829" s="12">
        <v>56.904443021414615</v>
      </c>
      <c r="D1829" s="12">
        <v>32.04759332787746</v>
      </c>
      <c r="E1829" s="12">
        <v>0.4261338079063779</v>
      </c>
      <c r="F1829" s="12">
        <v>1.0043332028993832</v>
      </c>
      <c r="G1829" s="13" t="s">
        <v>31</v>
      </c>
    </row>
    <row r="1830">
      <c r="A1830" s="11">
        <v>72.51215432986419</v>
      </c>
      <c r="B1830" s="12">
        <v>24.09789121540374</v>
      </c>
      <c r="C1830" s="12">
        <v>31.08163042070884</v>
      </c>
      <c r="D1830" s="12">
        <v>34.25136198829574</v>
      </c>
      <c r="E1830" s="12">
        <v>0.6529177522821096</v>
      </c>
      <c r="F1830" s="12">
        <v>1.3310499255976878</v>
      </c>
      <c r="G1830" s="13" t="s">
        <v>25</v>
      </c>
    </row>
    <row r="1831">
      <c r="A1831" s="11">
        <v>90.93533356059922</v>
      </c>
      <c r="B1831" s="12">
        <v>13.222928139327962</v>
      </c>
      <c r="C1831" s="12">
        <v>54.049252496333374</v>
      </c>
      <c r="D1831" s="12">
        <v>31.907115789848714</v>
      </c>
      <c r="E1831" s="12">
        <v>0.2626567319298846</v>
      </c>
      <c r="F1831" s="12">
        <v>0.8895983922464815</v>
      </c>
      <c r="G1831" s="13" t="s">
        <v>28</v>
      </c>
    </row>
    <row r="1832">
      <c r="A1832" s="11">
        <v>73.04670613304235</v>
      </c>
      <c r="B1832" s="12">
        <v>13.907801236830602</v>
      </c>
      <c r="C1832" s="12">
        <v>66.55753933982056</v>
      </c>
      <c r="D1832" s="12">
        <v>29.141179703484358</v>
      </c>
      <c r="E1832" s="12">
        <v>0.1591170671636984</v>
      </c>
      <c r="F1832" s="12">
        <v>0.748335717769201</v>
      </c>
      <c r="G1832" s="13" t="s">
        <v>24</v>
      </c>
    </row>
    <row r="1833">
      <c r="A1833" s="11">
        <v>108.63249311238633</v>
      </c>
      <c r="B1833" s="12">
        <v>18.534729395010444</v>
      </c>
      <c r="C1833" s="12">
        <v>58.05973801759835</v>
      </c>
      <c r="D1833" s="12">
        <v>32.91173300732847</v>
      </c>
      <c r="E1833" s="12">
        <v>0.3595985808889087</v>
      </c>
      <c r="F1833" s="12">
        <v>0.8716607003705531</v>
      </c>
      <c r="G1833" s="13" t="s">
        <v>30</v>
      </c>
    </row>
    <row r="1834">
      <c r="A1834" s="11">
        <v>94.61905463116875</v>
      </c>
      <c r="B1834" s="12">
        <v>18.02522360736483</v>
      </c>
      <c r="C1834" s="12">
        <v>53.42979013305246</v>
      </c>
      <c r="D1834" s="12">
        <v>32.36955940450069</v>
      </c>
      <c r="E1834" s="12">
        <v>0.25263673249240565</v>
      </c>
      <c r="F1834" s="12">
        <v>0.8750082386009892</v>
      </c>
      <c r="G1834" s="13" t="s">
        <v>29</v>
      </c>
    </row>
    <row r="1835">
      <c r="A1835" s="11">
        <v>91.12963655148378</v>
      </c>
      <c r="B1835" s="12">
        <v>13.134236333232465</v>
      </c>
      <c r="C1835" s="12">
        <v>60.91216319046489</v>
      </c>
      <c r="D1835" s="12">
        <v>30.683687355284953</v>
      </c>
      <c r="E1835" s="12">
        <v>0.23707078528258557</v>
      </c>
      <c r="F1835" s="12">
        <v>0.7996585471474211</v>
      </c>
      <c r="G1835" s="13" t="s">
        <v>31</v>
      </c>
    </row>
    <row r="1836">
      <c r="A1836" s="11">
        <v>94.72090804563545</v>
      </c>
      <c r="B1836" s="12">
        <v>19.594675385776753</v>
      </c>
      <c r="C1836" s="12">
        <v>47.686046943827805</v>
      </c>
      <c r="D1836" s="12">
        <v>33.96092995753898</v>
      </c>
      <c r="E1836" s="12">
        <v>0.35568172830862305</v>
      </c>
      <c r="F1836" s="12">
        <v>0.9847825910183904</v>
      </c>
      <c r="G1836" s="13" t="s">
        <v>28</v>
      </c>
    </row>
    <row r="1837">
      <c r="A1837" s="11">
        <v>87.33050254398918</v>
      </c>
      <c r="B1837" s="12">
        <v>16.41052766121258</v>
      </c>
      <c r="C1837" s="12">
        <v>56.9038768374743</v>
      </c>
      <c r="D1837" s="12">
        <v>31.619334640715888</v>
      </c>
      <c r="E1837" s="12">
        <v>0.23586224322435723</v>
      </c>
      <c r="F1837" s="12">
        <v>0.8704983990564484</v>
      </c>
      <c r="G1837" s="13" t="s">
        <v>28</v>
      </c>
    </row>
    <row r="1838">
      <c r="A1838" s="11">
        <v>70.15480330168327</v>
      </c>
      <c r="B1838" s="12">
        <v>24.607455501314526</v>
      </c>
      <c r="C1838" s="12">
        <v>30.71867167678743</v>
      </c>
      <c r="D1838" s="12">
        <v>35.38879378691604</v>
      </c>
      <c r="E1838" s="12">
        <v>0.631761235081051</v>
      </c>
      <c r="F1838" s="12">
        <v>1.3155250886346415</v>
      </c>
      <c r="G1838" s="13" t="s">
        <v>24</v>
      </c>
    </row>
    <row r="1839">
      <c r="A1839" s="11">
        <v>68.68738358413725</v>
      </c>
      <c r="B1839" s="12">
        <v>16.41987565912303</v>
      </c>
      <c r="C1839" s="12">
        <v>54.05481638661097</v>
      </c>
      <c r="D1839" s="12">
        <v>30.580569896627974</v>
      </c>
      <c r="E1839" s="12">
        <v>0.27967555047336007</v>
      </c>
      <c r="F1839" s="12">
        <v>0.7812225617872699</v>
      </c>
      <c r="G1839" s="13" t="s">
        <v>32</v>
      </c>
    </row>
    <row r="1840">
      <c r="A1840" s="11">
        <v>68.86184468194065</v>
      </c>
      <c r="B1840" s="12">
        <v>19.209018145002243</v>
      </c>
      <c r="C1840" s="12">
        <v>59.297342136245256</v>
      </c>
      <c r="D1840" s="12">
        <v>32.51746584320806</v>
      </c>
      <c r="E1840" s="12">
        <v>0.2719261204620812</v>
      </c>
      <c r="F1840" s="12">
        <v>0.8588460931619981</v>
      </c>
      <c r="G1840" s="13" t="s">
        <v>32</v>
      </c>
    </row>
    <row r="1841">
      <c r="A1841" s="11">
        <v>107.71284990141848</v>
      </c>
      <c r="B1841" s="12">
        <v>16.559316342923</v>
      </c>
      <c r="C1841" s="12">
        <v>58.44384834033233</v>
      </c>
      <c r="D1841" s="12">
        <v>32.39041106494966</v>
      </c>
      <c r="E1841" s="12">
        <v>0.23706082879098656</v>
      </c>
      <c r="F1841" s="12">
        <v>0.8701432753189957</v>
      </c>
      <c r="G1841" s="13" t="s">
        <v>30</v>
      </c>
    </row>
    <row r="1842">
      <c r="A1842" s="11">
        <v>97.59754519175574</v>
      </c>
      <c r="B1842" s="12">
        <v>14.725100769873531</v>
      </c>
      <c r="C1842" s="12">
        <v>58.31663494472656</v>
      </c>
      <c r="D1842" s="12">
        <v>31.313658620477174</v>
      </c>
      <c r="E1842" s="12">
        <v>0.28354996857995063</v>
      </c>
      <c r="F1842" s="12">
        <v>0.7804197596815411</v>
      </c>
      <c r="G1842" s="13" t="s">
        <v>36</v>
      </c>
    </row>
    <row r="1843">
      <c r="A1843" s="11">
        <v>72.12589376032327</v>
      </c>
      <c r="B1843" s="12">
        <v>12.096836906556552</v>
      </c>
      <c r="C1843" s="12">
        <v>67.761680385158</v>
      </c>
      <c r="D1843" s="12">
        <v>30.15692319852469</v>
      </c>
      <c r="E1843" s="12">
        <v>0.1806656179472322</v>
      </c>
      <c r="F1843" s="12">
        <v>0.6638218017106694</v>
      </c>
      <c r="G1843" s="13" t="s">
        <v>32</v>
      </c>
    </row>
    <row r="1844">
      <c r="A1844" s="11">
        <v>83.27973081137065</v>
      </c>
      <c r="B1844" s="12">
        <v>24.945976157595318</v>
      </c>
      <c r="C1844" s="12">
        <v>42.14727839572623</v>
      </c>
      <c r="D1844" s="12">
        <v>33.77252512270235</v>
      </c>
      <c r="E1844" s="12">
        <v>0.5921926039899374</v>
      </c>
      <c r="F1844" s="12">
        <v>1.186109374754818</v>
      </c>
      <c r="G1844" s="13" t="s">
        <v>34</v>
      </c>
    </row>
    <row r="1845">
      <c r="A1845" s="11">
        <v>103.48035407344418</v>
      </c>
      <c r="B1845" s="12">
        <v>20.975576178467243</v>
      </c>
      <c r="C1845" s="12">
        <v>56.58508279870783</v>
      </c>
      <c r="D1845" s="12">
        <v>32.31399151086678</v>
      </c>
      <c r="E1845" s="12">
        <v>0.45510364756282057</v>
      </c>
      <c r="F1845" s="12">
        <v>1.1148493952551028</v>
      </c>
      <c r="G1845" s="13" t="s">
        <v>30</v>
      </c>
    </row>
    <row r="1846">
      <c r="A1846" s="11">
        <v>71.5474067302547</v>
      </c>
      <c r="B1846" s="12">
        <v>18.033162471824415</v>
      </c>
      <c r="C1846" s="12">
        <v>48.71364611410513</v>
      </c>
      <c r="D1846" s="12">
        <v>31.932831557884107</v>
      </c>
      <c r="E1846" s="12">
        <v>0.35947117182376825</v>
      </c>
      <c r="F1846" s="12">
        <v>0.8437411309437676</v>
      </c>
      <c r="G1846" s="13" t="s">
        <v>24</v>
      </c>
    </row>
    <row r="1847">
      <c r="A1847" s="11">
        <v>94.44639028168723</v>
      </c>
      <c r="B1847" s="12">
        <v>16.84497543384567</v>
      </c>
      <c r="C1847" s="12">
        <v>56.01775670229347</v>
      </c>
      <c r="D1847" s="12">
        <v>31.380923059701804</v>
      </c>
      <c r="E1847" s="12">
        <v>0.22483895832073728</v>
      </c>
      <c r="F1847" s="12">
        <v>0.7613043668078541</v>
      </c>
      <c r="G1847" s="13" t="s">
        <v>31</v>
      </c>
    </row>
    <row r="1848">
      <c r="A1848" s="11">
        <v>88.6356266515208</v>
      </c>
      <c r="B1848" s="12">
        <v>18.62094995994576</v>
      </c>
      <c r="C1848" s="12">
        <v>45.12468690587201</v>
      </c>
      <c r="D1848" s="12">
        <v>32.25877221383692</v>
      </c>
      <c r="E1848" s="12">
        <v>0.38676573844037593</v>
      </c>
      <c r="F1848" s="12">
        <v>1.0405357552485959</v>
      </c>
      <c r="G1848" s="13" t="s">
        <v>33</v>
      </c>
    </row>
    <row r="1849">
      <c r="A1849" s="11">
        <v>97.67680256740903</v>
      </c>
      <c r="B1849" s="12">
        <v>16.653298051103782</v>
      </c>
      <c r="C1849" s="12">
        <v>60.176786318566045</v>
      </c>
      <c r="D1849" s="12">
        <v>31.010553418646026</v>
      </c>
      <c r="E1849" s="12">
        <v>0.23509377755182267</v>
      </c>
      <c r="F1849" s="12">
        <v>0.7332244965819728</v>
      </c>
      <c r="G1849" s="13" t="s">
        <v>36</v>
      </c>
    </row>
    <row r="1850">
      <c r="A1850" s="11">
        <v>90.80163080873065</v>
      </c>
      <c r="B1850" s="12">
        <v>18.342588739587804</v>
      </c>
      <c r="C1850" s="12">
        <v>48.216897534196285</v>
      </c>
      <c r="D1850" s="12">
        <v>31.57475921805127</v>
      </c>
      <c r="E1850" s="12">
        <v>0.34247305204005224</v>
      </c>
      <c r="F1850" s="12">
        <v>0.8050974358953951</v>
      </c>
      <c r="G1850" s="13" t="s">
        <v>31</v>
      </c>
    </row>
    <row r="1851">
      <c r="A1851" s="11">
        <v>72.24264366486315</v>
      </c>
      <c r="B1851" s="12">
        <v>22.33602729713207</v>
      </c>
      <c r="C1851" s="12">
        <v>33.21183210407672</v>
      </c>
      <c r="D1851" s="12">
        <v>34.903781597536494</v>
      </c>
      <c r="E1851" s="12">
        <v>0.5260777421925565</v>
      </c>
      <c r="F1851" s="12">
        <v>1.2230789604199854</v>
      </c>
      <c r="G1851" s="13" t="s">
        <v>27</v>
      </c>
    </row>
    <row r="1852">
      <c r="A1852" s="11">
        <v>106.85097343207211</v>
      </c>
      <c r="B1852" s="12">
        <v>17.24683644675418</v>
      </c>
      <c r="C1852" s="12">
        <v>51.29840393948629</v>
      </c>
      <c r="D1852" s="12">
        <v>33.7187768464427</v>
      </c>
      <c r="E1852" s="12">
        <v>0.36235871106284434</v>
      </c>
      <c r="F1852" s="12">
        <v>0.9569179267163128</v>
      </c>
      <c r="G1852" s="13" t="s">
        <v>36</v>
      </c>
    </row>
    <row r="1853">
      <c r="A1853" s="11">
        <v>70.9766098029207</v>
      </c>
      <c r="B1853" s="12">
        <v>22.68849959811742</v>
      </c>
      <c r="C1853" s="12">
        <v>39.21498766843709</v>
      </c>
      <c r="D1853" s="12">
        <v>34.88483370606228</v>
      </c>
      <c r="E1853" s="12">
        <v>0.5408679104417569</v>
      </c>
      <c r="F1853" s="12">
        <v>1.2028070798429389</v>
      </c>
      <c r="G1853" s="13" t="s">
        <v>32</v>
      </c>
    </row>
    <row r="1854">
      <c r="A1854" s="11">
        <v>62.83443005618581</v>
      </c>
      <c r="B1854" s="12">
        <v>17.576195077223385</v>
      </c>
      <c r="C1854" s="12">
        <v>45.941237074689056</v>
      </c>
      <c r="D1854" s="12">
        <v>32.225281712836775</v>
      </c>
      <c r="E1854" s="12">
        <v>0.33006268230116464</v>
      </c>
      <c r="F1854" s="12">
        <v>0.9251507055108128</v>
      </c>
      <c r="G1854" s="13" t="s">
        <v>26</v>
      </c>
    </row>
    <row r="1855">
      <c r="A1855" s="11">
        <v>90.38414962094927</v>
      </c>
      <c r="B1855" s="12">
        <v>21.51639430214455</v>
      </c>
      <c r="C1855" s="12">
        <v>51.5066293077858</v>
      </c>
      <c r="D1855" s="12">
        <v>33.90489084688992</v>
      </c>
      <c r="E1855" s="12">
        <v>0.40133500803949174</v>
      </c>
      <c r="F1855" s="12">
        <v>1.064394933351105</v>
      </c>
      <c r="G1855" s="13" t="s">
        <v>33</v>
      </c>
    </row>
    <row r="1856">
      <c r="A1856" s="11">
        <v>74.64880739139122</v>
      </c>
      <c r="B1856" s="12">
        <v>24.407479829154404</v>
      </c>
      <c r="C1856" s="12">
        <v>42.239240254619965</v>
      </c>
      <c r="D1856" s="12">
        <v>33.787115834334145</v>
      </c>
      <c r="E1856" s="12">
        <v>0.5351710746891026</v>
      </c>
      <c r="F1856" s="12">
        <v>1.3646414120976618</v>
      </c>
      <c r="G1856" s="13" t="s">
        <v>25</v>
      </c>
    </row>
    <row r="1857">
      <c r="A1857" s="11">
        <v>66.89334964564873</v>
      </c>
      <c r="B1857" s="12">
        <v>20.274536937372126</v>
      </c>
      <c r="C1857" s="12">
        <v>49.76707307062311</v>
      </c>
      <c r="D1857" s="12">
        <v>32.30208917763616</v>
      </c>
      <c r="E1857" s="12">
        <v>0.3074841379738177</v>
      </c>
      <c r="F1857" s="12">
        <v>0.9671934685425833</v>
      </c>
      <c r="G1857" s="13" t="s">
        <v>25</v>
      </c>
    </row>
    <row r="1858">
      <c r="A1858" s="11">
        <v>94.41526069381518</v>
      </c>
      <c r="B1858" s="12">
        <v>23.02476105873302</v>
      </c>
      <c r="C1858" s="12">
        <v>34.572740264342855</v>
      </c>
      <c r="D1858" s="12">
        <v>35.63567699892726</v>
      </c>
      <c r="E1858" s="12">
        <v>0.6152578968947404</v>
      </c>
      <c r="F1858" s="12">
        <v>1.306686414227009</v>
      </c>
      <c r="G1858" s="13" t="s">
        <v>31</v>
      </c>
    </row>
    <row r="1859">
      <c r="A1859" s="11">
        <v>74.59396680833949</v>
      </c>
      <c r="B1859" s="12">
        <v>19.855540564416405</v>
      </c>
      <c r="C1859" s="12">
        <v>47.63201376948693</v>
      </c>
      <c r="D1859" s="12">
        <v>33.40463438263298</v>
      </c>
      <c r="E1859" s="12">
        <v>0.3762201045184067</v>
      </c>
      <c r="F1859" s="12">
        <v>1.0543754683954913</v>
      </c>
      <c r="G1859" s="13" t="s">
        <v>25</v>
      </c>
    </row>
    <row r="1860">
      <c r="A1860" s="11">
        <v>84.37148603516877</v>
      </c>
      <c r="B1860" s="12">
        <v>21.983115315409076</v>
      </c>
      <c r="C1860" s="12">
        <v>53.795421618593835</v>
      </c>
      <c r="D1860" s="12">
        <v>33.009116078967736</v>
      </c>
      <c r="E1860" s="12">
        <v>0.4988600483409395</v>
      </c>
      <c r="F1860" s="12">
        <v>1.1336766032929146</v>
      </c>
      <c r="G1860" s="13" t="s">
        <v>33</v>
      </c>
    </row>
    <row r="1861">
      <c r="A1861" s="11">
        <v>89.89824224564042</v>
      </c>
      <c r="B1861" s="12">
        <v>19.76025597403825</v>
      </c>
      <c r="C1861" s="12">
        <v>45.39448616251442</v>
      </c>
      <c r="D1861" s="12">
        <v>32.91345173140278</v>
      </c>
      <c r="E1861" s="12">
        <v>0.376517681836966</v>
      </c>
      <c r="F1861" s="12">
        <v>0.8423419729178102</v>
      </c>
      <c r="G1861" s="13" t="s">
        <v>28</v>
      </c>
    </row>
    <row r="1862">
      <c r="A1862" s="11">
        <v>60.24961540766898</v>
      </c>
      <c r="B1862" s="12">
        <v>17.07041650259616</v>
      </c>
      <c r="C1862" s="12">
        <v>52.73727158957516</v>
      </c>
      <c r="D1862" s="12">
        <v>31.77030658631652</v>
      </c>
      <c r="E1862" s="12">
        <v>0.2520119612317274</v>
      </c>
      <c r="F1862" s="12">
        <v>0.9327389437158324</v>
      </c>
      <c r="G1862" s="13" t="s">
        <v>26</v>
      </c>
    </row>
    <row r="1863">
      <c r="A1863" s="11">
        <v>76.0323661889342</v>
      </c>
      <c r="B1863" s="12">
        <v>20.919495865688592</v>
      </c>
      <c r="C1863" s="12">
        <v>52.97656817652754</v>
      </c>
      <c r="D1863" s="12">
        <v>33.61524142138274</v>
      </c>
      <c r="E1863" s="12">
        <v>0.41046718214974276</v>
      </c>
      <c r="F1863" s="12">
        <v>1.157903835402463</v>
      </c>
      <c r="G1863" s="13" t="s">
        <v>32</v>
      </c>
    </row>
    <row r="1864">
      <c r="A1864" s="11">
        <v>97.27640771524365</v>
      </c>
      <c r="B1864" s="12">
        <v>22.287498808852238</v>
      </c>
      <c r="C1864" s="12">
        <v>58.00979234857526</v>
      </c>
      <c r="D1864" s="12">
        <v>33.24171026889045</v>
      </c>
      <c r="E1864" s="12">
        <v>0.4168309946882677</v>
      </c>
      <c r="F1864" s="12">
        <v>1.0389090101715497</v>
      </c>
      <c r="G1864" s="13" t="s">
        <v>36</v>
      </c>
    </row>
    <row r="1865">
      <c r="A1865" s="11">
        <v>105.38493324393023</v>
      </c>
      <c r="B1865" s="12">
        <v>25.851183511555824</v>
      </c>
      <c r="C1865" s="12">
        <v>48.375653127027704</v>
      </c>
      <c r="D1865" s="12">
        <v>34.311104947984326</v>
      </c>
      <c r="E1865" s="12">
        <v>0.5189293556914595</v>
      </c>
      <c r="F1865" s="12">
        <v>1.2941892067787437</v>
      </c>
      <c r="G1865" s="13" t="s">
        <v>30</v>
      </c>
    </row>
    <row r="1866">
      <c r="A1866" s="11">
        <v>73.98931434009127</v>
      </c>
      <c r="B1866" s="12">
        <v>16.11083664152746</v>
      </c>
      <c r="C1866" s="12">
        <v>56.971899824989485</v>
      </c>
      <c r="D1866" s="12">
        <v>30.226247973122042</v>
      </c>
      <c r="E1866" s="12">
        <v>0.21837086505826253</v>
      </c>
      <c r="F1866" s="12">
        <v>0.7515739356434608</v>
      </c>
      <c r="G1866" s="13" t="s">
        <v>32</v>
      </c>
    </row>
    <row r="1867">
      <c r="A1867" s="11">
        <v>79.60094664373548</v>
      </c>
      <c r="B1867" s="12">
        <v>19.101620049077088</v>
      </c>
      <c r="C1867" s="12">
        <v>44.28447511746402</v>
      </c>
      <c r="D1867" s="12">
        <v>31.6363845712288</v>
      </c>
      <c r="E1867" s="12">
        <v>0.3808874606914968</v>
      </c>
      <c r="F1867" s="12">
        <v>0.8510953279124832</v>
      </c>
      <c r="G1867" s="13" t="s">
        <v>27</v>
      </c>
    </row>
    <row r="1868">
      <c r="A1868" s="11">
        <v>105.88033790043302</v>
      </c>
      <c r="B1868" s="12">
        <v>21.305321833233105</v>
      </c>
      <c r="C1868" s="12">
        <v>56.18934147033864</v>
      </c>
      <c r="D1868" s="12">
        <v>32.79632928703571</v>
      </c>
      <c r="E1868" s="12">
        <v>0.3087708468831551</v>
      </c>
      <c r="F1868" s="12">
        <v>1.0303626696877892</v>
      </c>
      <c r="G1868" s="13" t="s">
        <v>36</v>
      </c>
    </row>
    <row r="1869">
      <c r="A1869" s="11">
        <v>105.17667037455602</v>
      </c>
      <c r="B1869" s="12">
        <v>16.069114474479726</v>
      </c>
      <c r="C1869" s="12">
        <v>45.86908821065575</v>
      </c>
      <c r="D1869" s="12">
        <v>32.21158377526613</v>
      </c>
      <c r="E1869" s="12">
        <v>0.3154070691283545</v>
      </c>
      <c r="F1869" s="12">
        <v>0.8214713737796374</v>
      </c>
      <c r="G1869" s="13" t="s">
        <v>30</v>
      </c>
    </row>
    <row r="1870">
      <c r="A1870" s="11">
        <v>105.73467473684394</v>
      </c>
      <c r="B1870" s="12">
        <v>22.10917416292349</v>
      </c>
      <c r="C1870" s="12">
        <v>39.275546546653175</v>
      </c>
      <c r="D1870" s="12">
        <v>33.10300237869587</v>
      </c>
      <c r="E1870" s="12">
        <v>0.5454083068941163</v>
      </c>
      <c r="F1870" s="12">
        <v>1.1328988629757242</v>
      </c>
      <c r="G1870" s="13" t="s">
        <v>36</v>
      </c>
    </row>
    <row r="1871">
      <c r="A1871" s="11">
        <v>99.09789479317865</v>
      </c>
      <c r="B1871" s="12">
        <v>19.94043842619572</v>
      </c>
      <c r="C1871" s="12">
        <v>47.008797358343074</v>
      </c>
      <c r="D1871" s="12">
        <v>32.601051016043364</v>
      </c>
      <c r="E1871" s="12">
        <v>0.3618473692398765</v>
      </c>
      <c r="F1871" s="12">
        <v>0.9599703847273077</v>
      </c>
      <c r="G1871" s="13" t="s">
        <v>36</v>
      </c>
    </row>
    <row r="1872">
      <c r="A1872" s="11">
        <v>83.60460464920472</v>
      </c>
      <c r="B1872" s="12">
        <v>11.472415091874474</v>
      </c>
      <c r="C1872" s="12">
        <v>62.272377492072906</v>
      </c>
      <c r="D1872" s="12">
        <v>29.560708784608916</v>
      </c>
      <c r="E1872" s="12">
        <v>0.14365899228205736</v>
      </c>
      <c r="F1872" s="12">
        <v>0.6345668755982592</v>
      </c>
      <c r="G1872" s="13" t="s">
        <v>35</v>
      </c>
    </row>
    <row r="1873">
      <c r="A1873" s="11">
        <v>97.84425036978875</v>
      </c>
      <c r="B1873" s="12">
        <v>21.74560801627934</v>
      </c>
      <c r="C1873" s="12">
        <v>40.307022975072826</v>
      </c>
      <c r="D1873" s="12">
        <v>34.44558024237218</v>
      </c>
      <c r="E1873" s="12">
        <v>0.599115171635304</v>
      </c>
      <c r="F1873" s="12">
        <v>1.2356511344390992</v>
      </c>
      <c r="G1873" s="13" t="s">
        <v>29</v>
      </c>
    </row>
    <row r="1874">
      <c r="A1874" s="11">
        <v>74.23882191190577</v>
      </c>
      <c r="B1874" s="12">
        <v>15.011059503477126</v>
      </c>
      <c r="C1874" s="12">
        <v>57.00626269662997</v>
      </c>
      <c r="D1874" s="12">
        <v>32.208569002512455</v>
      </c>
      <c r="E1874" s="12">
        <v>0.2628935594071344</v>
      </c>
      <c r="F1874" s="12">
        <v>0.9104934693297903</v>
      </c>
      <c r="G1874" s="13" t="s">
        <v>25</v>
      </c>
    </row>
    <row r="1875">
      <c r="A1875" s="11">
        <v>77.58358409620246</v>
      </c>
      <c r="B1875" s="12">
        <v>20.17701234473027</v>
      </c>
      <c r="C1875" s="12">
        <v>51.428883069835</v>
      </c>
      <c r="D1875" s="12">
        <v>33.238545148560576</v>
      </c>
      <c r="E1875" s="12">
        <v>0.3988811011862706</v>
      </c>
      <c r="F1875" s="12">
        <v>0.9080771666566763</v>
      </c>
      <c r="G1875" s="13" t="s">
        <v>34</v>
      </c>
    </row>
    <row r="1876">
      <c r="A1876" s="11">
        <v>77.9675577817389</v>
      </c>
      <c r="B1876" s="12">
        <v>23.320153398630907</v>
      </c>
      <c r="C1876" s="12">
        <v>57.585939440243266</v>
      </c>
      <c r="D1876" s="12">
        <v>33.77594092105288</v>
      </c>
      <c r="E1876" s="12">
        <v>0.43596275979423216</v>
      </c>
      <c r="F1876" s="12">
        <v>1.106261908009642</v>
      </c>
      <c r="G1876" s="13" t="s">
        <v>32</v>
      </c>
    </row>
    <row r="1877">
      <c r="A1877" s="11">
        <v>87.48787444715981</v>
      </c>
      <c r="B1877" s="12">
        <v>23.110061238364242</v>
      </c>
      <c r="C1877" s="12">
        <v>29.772794839544165</v>
      </c>
      <c r="D1877" s="12">
        <v>35.17521296163993</v>
      </c>
      <c r="E1877" s="12">
        <v>0.6854151187059724</v>
      </c>
      <c r="F1877" s="12">
        <v>1.2941085448452867</v>
      </c>
      <c r="G1877" s="13" t="s">
        <v>28</v>
      </c>
    </row>
    <row r="1878">
      <c r="A1878" s="11">
        <v>106.42480172574936</v>
      </c>
      <c r="B1878" s="12">
        <v>14.211410765867138</v>
      </c>
      <c r="C1878" s="12">
        <v>60.49604477682675</v>
      </c>
      <c r="D1878" s="12">
        <v>29.458880545865032</v>
      </c>
      <c r="E1878" s="12">
        <v>0.12368258184187368</v>
      </c>
      <c r="F1878" s="12">
        <v>0.6735220477703392</v>
      </c>
      <c r="G1878" s="13" t="s">
        <v>36</v>
      </c>
    </row>
    <row r="1879">
      <c r="A1879" s="11">
        <v>104.35671539570832</v>
      </c>
      <c r="B1879" s="12">
        <v>22.55196961237285</v>
      </c>
      <c r="C1879" s="12">
        <v>39.00876065527927</v>
      </c>
      <c r="D1879" s="12">
        <v>33.74530865278845</v>
      </c>
      <c r="E1879" s="12">
        <v>0.5797374966080977</v>
      </c>
      <c r="F1879" s="12">
        <v>1.20119475343437</v>
      </c>
      <c r="G1879" s="13" t="s">
        <v>30</v>
      </c>
    </row>
    <row r="1880">
      <c r="A1880" s="11">
        <v>64.87733595504892</v>
      </c>
      <c r="B1880" s="12">
        <v>25.30937756261052</v>
      </c>
      <c r="C1880" s="12">
        <v>47.84580256765039</v>
      </c>
      <c r="D1880" s="12">
        <v>34.14705408645372</v>
      </c>
      <c r="E1880" s="12">
        <v>0.5043223208947206</v>
      </c>
      <c r="F1880" s="12">
        <v>1.3998345141476682</v>
      </c>
      <c r="G1880" s="13" t="s">
        <v>26</v>
      </c>
    </row>
    <row r="1881">
      <c r="A1881" s="11">
        <v>73.83331172959443</v>
      </c>
      <c r="B1881" s="12">
        <v>18.443186237300015</v>
      </c>
      <c r="C1881" s="12">
        <v>56.89061931596113</v>
      </c>
      <c r="D1881" s="12">
        <v>32.96479980933477</v>
      </c>
      <c r="E1881" s="12">
        <v>0.2717501150925894</v>
      </c>
      <c r="F1881" s="12">
        <v>0.9132622689355416</v>
      </c>
      <c r="G1881" s="13" t="s">
        <v>32</v>
      </c>
    </row>
    <row r="1882">
      <c r="A1882" s="11">
        <v>70.53903687003951</v>
      </c>
      <c r="B1882" s="12">
        <v>19.32019701958041</v>
      </c>
      <c r="C1882" s="12">
        <v>47.17011428918543</v>
      </c>
      <c r="D1882" s="12">
        <v>31.860797934683156</v>
      </c>
      <c r="E1882" s="12">
        <v>0.30798286489276044</v>
      </c>
      <c r="F1882" s="12">
        <v>0.8721098095982773</v>
      </c>
      <c r="G1882" s="13" t="s">
        <v>32</v>
      </c>
    </row>
    <row r="1883">
      <c r="A1883" s="11">
        <v>74.79472644891364</v>
      </c>
      <c r="B1883" s="12">
        <v>24.314970120480222</v>
      </c>
      <c r="C1883" s="12">
        <v>42.15503465803908</v>
      </c>
      <c r="D1883" s="12">
        <v>34.84057231792489</v>
      </c>
      <c r="E1883" s="12">
        <v>0.5689775796828023</v>
      </c>
      <c r="F1883" s="12">
        <v>1.2258807669476648</v>
      </c>
      <c r="G1883" s="13" t="s">
        <v>27</v>
      </c>
    </row>
    <row r="1884">
      <c r="A1884" s="11">
        <v>79.19711735756701</v>
      </c>
      <c r="B1884" s="12">
        <v>17.30805923170617</v>
      </c>
      <c r="C1884" s="12">
        <v>48.823699585598504</v>
      </c>
      <c r="D1884" s="12">
        <v>33.529858582134494</v>
      </c>
      <c r="E1884" s="12">
        <v>0.39275246297235183</v>
      </c>
      <c r="F1884" s="12">
        <v>0.9363194233236994</v>
      </c>
      <c r="G1884" s="13" t="s">
        <v>34</v>
      </c>
    </row>
    <row r="1885">
      <c r="A1885" s="11">
        <v>74.50254311590811</v>
      </c>
      <c r="B1885" s="12">
        <v>21.80187106631798</v>
      </c>
      <c r="C1885" s="12">
        <v>56.84426371378129</v>
      </c>
      <c r="D1885" s="12">
        <v>33.598747786644694</v>
      </c>
      <c r="E1885" s="12">
        <v>0.32976469557479393</v>
      </c>
      <c r="F1885" s="12">
        <v>1.0650452049021364</v>
      </c>
      <c r="G1885" s="13" t="s">
        <v>27</v>
      </c>
    </row>
    <row r="1886">
      <c r="A1886" s="11">
        <v>77.29007107890703</v>
      </c>
      <c r="B1886" s="12">
        <v>20.667707201258825</v>
      </c>
      <c r="C1886" s="12">
        <v>48.18610660682393</v>
      </c>
      <c r="D1886" s="12">
        <v>32.56456471716959</v>
      </c>
      <c r="E1886" s="12">
        <v>0.3759277209504731</v>
      </c>
      <c r="F1886" s="12">
        <v>0.9623359612124736</v>
      </c>
      <c r="G1886" s="13" t="s">
        <v>34</v>
      </c>
    </row>
    <row r="1887">
      <c r="A1887" s="11">
        <v>85.97820765451584</v>
      </c>
      <c r="B1887" s="12">
        <v>22.517043679545232</v>
      </c>
      <c r="C1887" s="12">
        <v>35.526931206161244</v>
      </c>
      <c r="D1887" s="12">
        <v>33.93268157851863</v>
      </c>
      <c r="E1887" s="12">
        <v>0.5871805069973258</v>
      </c>
      <c r="F1887" s="12">
        <v>1.1935102671471254</v>
      </c>
      <c r="G1887" s="13" t="s">
        <v>35</v>
      </c>
    </row>
    <row r="1888">
      <c r="A1888" s="11">
        <v>96.68667837470291</v>
      </c>
      <c r="B1888" s="12">
        <v>19.420836012866086</v>
      </c>
      <c r="C1888" s="12">
        <v>43.49114356835654</v>
      </c>
      <c r="D1888" s="12">
        <v>33.56374695868133</v>
      </c>
      <c r="E1888" s="12">
        <v>0.47323638576149585</v>
      </c>
      <c r="F1888" s="12">
        <v>1.0044983058141368</v>
      </c>
      <c r="G1888" s="13" t="s">
        <v>31</v>
      </c>
    </row>
    <row r="1889">
      <c r="A1889" s="11">
        <v>96.14131655600383</v>
      </c>
      <c r="B1889" s="12">
        <v>23.481563488041385</v>
      </c>
      <c r="C1889" s="12">
        <v>33.54152756768134</v>
      </c>
      <c r="D1889" s="12">
        <v>33.870255301517794</v>
      </c>
      <c r="E1889" s="12">
        <v>0.5452357794489536</v>
      </c>
      <c r="F1889" s="12">
        <v>1.1431663379278145</v>
      </c>
      <c r="G1889" s="13" t="s">
        <v>31</v>
      </c>
    </row>
    <row r="1890">
      <c r="A1890" s="11">
        <v>90.65942417789731</v>
      </c>
      <c r="B1890" s="12">
        <v>22.306283295855003</v>
      </c>
      <c r="C1890" s="12">
        <v>33.64962262888499</v>
      </c>
      <c r="D1890" s="12">
        <v>34.12982568481639</v>
      </c>
      <c r="E1890" s="12">
        <v>0.5323058076845594</v>
      </c>
      <c r="F1890" s="12">
        <v>1.1316163663446204</v>
      </c>
      <c r="G1890" s="13" t="s">
        <v>35</v>
      </c>
    </row>
    <row r="1891">
      <c r="A1891" s="11">
        <v>73.49757706926161</v>
      </c>
      <c r="B1891" s="12">
        <v>17.378889622197985</v>
      </c>
      <c r="C1891" s="12">
        <v>42.35778005709521</v>
      </c>
      <c r="D1891" s="12">
        <v>32.433266439066166</v>
      </c>
      <c r="E1891" s="12">
        <v>0.38388205563443506</v>
      </c>
      <c r="F1891" s="12">
        <v>0.9225853777937756</v>
      </c>
      <c r="G1891" s="13" t="s">
        <v>25</v>
      </c>
    </row>
    <row r="1892">
      <c r="A1892" s="11">
        <v>91.66821963795785</v>
      </c>
      <c r="B1892" s="12">
        <v>13.25745468834705</v>
      </c>
      <c r="C1892" s="12">
        <v>60.646507275906686</v>
      </c>
      <c r="D1892" s="12">
        <v>31.309593177370107</v>
      </c>
      <c r="E1892" s="12">
        <v>0.24555924470810614</v>
      </c>
      <c r="F1892" s="12">
        <v>0.7535730254969143</v>
      </c>
      <c r="G1892" s="13" t="s">
        <v>33</v>
      </c>
    </row>
    <row r="1893">
      <c r="A1893" s="11">
        <v>71.72081491739023</v>
      </c>
      <c r="B1893" s="12">
        <v>12.16747000161688</v>
      </c>
      <c r="C1893" s="12">
        <v>67.65432719615605</v>
      </c>
      <c r="D1893" s="12">
        <v>30.957098028419594</v>
      </c>
      <c r="E1893" s="12">
        <v>0.1845174029839843</v>
      </c>
      <c r="F1893" s="12">
        <v>0.6748485755186728</v>
      </c>
      <c r="G1893" s="13" t="s">
        <v>32</v>
      </c>
    </row>
    <row r="1894">
      <c r="A1894" s="11">
        <v>78.721781339859</v>
      </c>
      <c r="B1894" s="12">
        <v>17.706881375563523</v>
      </c>
      <c r="C1894" s="12">
        <v>48.316118142909396</v>
      </c>
      <c r="D1894" s="12">
        <v>33.37001627361708</v>
      </c>
      <c r="E1894" s="12">
        <v>0.39082688453805925</v>
      </c>
      <c r="F1894" s="12">
        <v>0.9175190394310734</v>
      </c>
      <c r="G1894" s="13" t="s">
        <v>34</v>
      </c>
    </row>
    <row r="1895">
      <c r="A1895" s="11">
        <v>93.13128646719022</v>
      </c>
      <c r="B1895" s="12">
        <v>25.37588557230583</v>
      </c>
      <c r="C1895" s="12">
        <v>37.866366346593495</v>
      </c>
      <c r="D1895" s="12">
        <v>34.43025444624033</v>
      </c>
      <c r="E1895" s="12">
        <v>0.6745612228221152</v>
      </c>
      <c r="F1895" s="12">
        <v>1.2194780226357405</v>
      </c>
      <c r="G1895" s="13" t="s">
        <v>28</v>
      </c>
    </row>
    <row r="1896">
      <c r="A1896" s="11">
        <v>89.32106211292128</v>
      </c>
      <c r="B1896" s="12">
        <v>13.231064718540875</v>
      </c>
      <c r="C1896" s="12">
        <v>67.04177540753486</v>
      </c>
      <c r="D1896" s="12">
        <v>29.203846179225906</v>
      </c>
      <c r="E1896" s="12">
        <v>0.12532695005171843</v>
      </c>
      <c r="F1896" s="12">
        <v>0.7100853276724157</v>
      </c>
      <c r="G1896" s="13" t="s">
        <v>35</v>
      </c>
    </row>
    <row r="1897">
      <c r="A1897" s="11">
        <v>104.77790207375266</v>
      </c>
      <c r="B1897" s="12">
        <v>19.636022099175868</v>
      </c>
      <c r="C1897" s="12">
        <v>50.289574611303486</v>
      </c>
      <c r="D1897" s="12">
        <v>32.45584859075446</v>
      </c>
      <c r="E1897" s="12">
        <v>0.3127093042339688</v>
      </c>
      <c r="F1897" s="12">
        <v>0.9492400553800268</v>
      </c>
      <c r="G1897" s="13" t="s">
        <v>36</v>
      </c>
    </row>
    <row r="1898">
      <c r="A1898" s="11">
        <v>100.77462493853234</v>
      </c>
      <c r="B1898" s="12">
        <v>19.915230856036086</v>
      </c>
      <c r="C1898" s="12">
        <v>57.35512048385146</v>
      </c>
      <c r="D1898" s="12">
        <v>32.923133207652576</v>
      </c>
      <c r="E1898" s="12">
        <v>0.3539298587278716</v>
      </c>
      <c r="F1898" s="12">
        <v>0.8613759283527511</v>
      </c>
      <c r="G1898" s="13" t="s">
        <v>36</v>
      </c>
    </row>
    <row r="1899">
      <c r="A1899" s="11">
        <v>86.18834463194746</v>
      </c>
      <c r="B1899" s="12">
        <v>24.153208410634193</v>
      </c>
      <c r="C1899" s="12">
        <v>41.76822163657121</v>
      </c>
      <c r="D1899" s="12">
        <v>34.1670527483086</v>
      </c>
      <c r="E1899" s="12">
        <v>0.5863068712310814</v>
      </c>
      <c r="F1899" s="12">
        <v>1.291400968473777</v>
      </c>
      <c r="G1899" s="13" t="s">
        <v>35</v>
      </c>
    </row>
    <row r="1900">
      <c r="A1900" s="11">
        <v>70.37895613001884</v>
      </c>
      <c r="B1900" s="12">
        <v>17.10621003313746</v>
      </c>
      <c r="C1900" s="12">
        <v>53.84765598627551</v>
      </c>
      <c r="D1900" s="12">
        <v>31.454367044437465</v>
      </c>
      <c r="E1900" s="12">
        <v>0.26433823542720863</v>
      </c>
      <c r="F1900" s="12">
        <v>0.9832003269995495</v>
      </c>
      <c r="G1900" s="13" t="s">
        <v>32</v>
      </c>
    </row>
    <row r="1901">
      <c r="A1901" s="11">
        <v>69.618176717658</v>
      </c>
      <c r="B1901" s="12">
        <v>16.903214169152545</v>
      </c>
      <c r="C1901" s="12">
        <v>47.38392552793002</v>
      </c>
      <c r="D1901" s="12">
        <v>32.66345860580725</v>
      </c>
      <c r="E1901" s="12">
        <v>0.31813512785450926</v>
      </c>
      <c r="F1901" s="12">
        <v>0.8354542162348298</v>
      </c>
      <c r="G1901" s="13" t="s">
        <v>32</v>
      </c>
    </row>
    <row r="1902">
      <c r="A1902" s="11">
        <v>104.35280768803246</v>
      </c>
      <c r="B1902" s="12">
        <v>18.623769508674375</v>
      </c>
      <c r="C1902" s="12">
        <v>55.23127624589825</v>
      </c>
      <c r="D1902" s="12">
        <v>33.04260038471739</v>
      </c>
      <c r="E1902" s="12">
        <v>0.3882049247092171</v>
      </c>
      <c r="F1902" s="12">
        <v>0.9226249214576151</v>
      </c>
      <c r="G1902" s="13" t="s">
        <v>36</v>
      </c>
    </row>
    <row r="1903">
      <c r="A1903" s="11">
        <v>91.22395711736628</v>
      </c>
      <c r="B1903" s="12">
        <v>19.982127762765202</v>
      </c>
      <c r="C1903" s="12">
        <v>40.14106554879429</v>
      </c>
      <c r="D1903" s="12">
        <v>33.07405486023921</v>
      </c>
      <c r="E1903" s="12">
        <v>0.48423780110123366</v>
      </c>
      <c r="F1903" s="12">
        <v>1.1052850977560547</v>
      </c>
      <c r="G1903" s="13" t="s">
        <v>31</v>
      </c>
    </row>
    <row r="1904">
      <c r="A1904" s="11">
        <v>101.18538590040635</v>
      </c>
      <c r="B1904" s="12">
        <v>14.770274244175507</v>
      </c>
      <c r="C1904" s="12">
        <v>59.930497248221386</v>
      </c>
      <c r="D1904" s="12">
        <v>31.38051288562376</v>
      </c>
      <c r="E1904" s="12">
        <v>0.27882579965725096</v>
      </c>
      <c r="F1904" s="12">
        <v>0.71016660498396</v>
      </c>
      <c r="G1904" s="13" t="s">
        <v>36</v>
      </c>
    </row>
    <row r="1905">
      <c r="A1905" s="11">
        <v>69.5783323605004</v>
      </c>
      <c r="B1905" s="12">
        <v>24.876577699405694</v>
      </c>
      <c r="C1905" s="12">
        <v>30.565868921559247</v>
      </c>
      <c r="D1905" s="12">
        <v>34.27520910481545</v>
      </c>
      <c r="E1905" s="12">
        <v>0.6437216673477967</v>
      </c>
      <c r="F1905" s="12">
        <v>1.271201836897683</v>
      </c>
      <c r="G1905" s="13" t="s">
        <v>25</v>
      </c>
    </row>
    <row r="1906">
      <c r="A1906" s="11">
        <v>63.29146252189534</v>
      </c>
      <c r="B1906" s="12">
        <v>13.43193654240488</v>
      </c>
      <c r="C1906" s="12">
        <v>55.047747621051734</v>
      </c>
      <c r="D1906" s="12">
        <v>30.010145087106046</v>
      </c>
      <c r="E1906" s="12">
        <v>0.23842974094163122</v>
      </c>
      <c r="F1906" s="12">
        <v>0.720636116910202</v>
      </c>
      <c r="G1906" s="13" t="s">
        <v>26</v>
      </c>
    </row>
    <row r="1907">
      <c r="A1907" s="11">
        <v>84.56559962247091</v>
      </c>
      <c r="B1907" s="12">
        <v>15.191187061618374</v>
      </c>
      <c r="C1907" s="12">
        <v>60.45524945927181</v>
      </c>
      <c r="D1907" s="12">
        <v>31.45995437870919</v>
      </c>
      <c r="E1907" s="12">
        <v>0.23131601921942718</v>
      </c>
      <c r="F1907" s="12">
        <v>0.8923737469987371</v>
      </c>
      <c r="G1907" s="13" t="s">
        <v>33</v>
      </c>
    </row>
    <row r="1908">
      <c r="A1908" s="11">
        <v>74.55639481320398</v>
      </c>
      <c r="B1908" s="12">
        <v>16.081041019191236</v>
      </c>
      <c r="C1908" s="12">
        <v>56.86173001903484</v>
      </c>
      <c r="D1908" s="12">
        <v>30.139422080485996</v>
      </c>
      <c r="E1908" s="12">
        <v>0.2705548994395521</v>
      </c>
      <c r="F1908" s="12">
        <v>0.837710921087752</v>
      </c>
      <c r="G1908" s="13" t="s">
        <v>24</v>
      </c>
    </row>
    <row r="1909">
      <c r="A1909" s="11">
        <v>87.32908292047793</v>
      </c>
      <c r="B1909" s="12">
        <v>26.852709361354734</v>
      </c>
      <c r="C1909" s="12">
        <v>34.191517171045156</v>
      </c>
      <c r="D1909" s="12">
        <v>35.31061395813151</v>
      </c>
      <c r="E1909" s="12">
        <v>0.6834988771276287</v>
      </c>
      <c r="F1909" s="12">
        <v>1.2172359087416873</v>
      </c>
      <c r="G1909" s="13" t="s">
        <v>33</v>
      </c>
    </row>
    <row r="1910">
      <c r="A1910" s="11">
        <v>88.90102539810717</v>
      </c>
      <c r="B1910" s="12">
        <v>12.508813385460838</v>
      </c>
      <c r="C1910" s="12">
        <v>60.8009983907625</v>
      </c>
      <c r="D1910" s="12">
        <v>30.043305829690613</v>
      </c>
      <c r="E1910" s="12">
        <v>0.1492187514872535</v>
      </c>
      <c r="F1910" s="12">
        <v>0.7678469504937153</v>
      </c>
      <c r="G1910" s="13" t="s">
        <v>31</v>
      </c>
    </row>
    <row r="1911">
      <c r="A1911" s="11">
        <v>92.62785998679844</v>
      </c>
      <c r="B1911" s="12">
        <v>19.853644222953495</v>
      </c>
      <c r="C1911" s="12">
        <v>41.449198074589496</v>
      </c>
      <c r="D1911" s="12">
        <v>33.39417710695297</v>
      </c>
      <c r="E1911" s="12">
        <v>0.4678843590024231</v>
      </c>
      <c r="F1911" s="12">
        <v>1.0907276878522214</v>
      </c>
      <c r="G1911" s="13" t="s">
        <v>28</v>
      </c>
    </row>
    <row r="1912">
      <c r="A1912" s="11">
        <v>74.70709344061855</v>
      </c>
      <c r="B1912" s="12">
        <v>22.64693564206689</v>
      </c>
      <c r="C1912" s="12">
        <v>44.840312651318065</v>
      </c>
      <c r="D1912" s="12">
        <v>34.782410671163724</v>
      </c>
      <c r="E1912" s="12">
        <v>0.5133654611279594</v>
      </c>
      <c r="F1912" s="12">
        <v>1.335320966106043</v>
      </c>
      <c r="G1912" s="13" t="s">
        <v>25</v>
      </c>
    </row>
    <row r="1913">
      <c r="A1913" s="11">
        <v>73.8971866283195</v>
      </c>
      <c r="B1913" s="12">
        <v>18.61242869442247</v>
      </c>
      <c r="C1913" s="12">
        <v>56.53584664046666</v>
      </c>
      <c r="D1913" s="12">
        <v>31.783938611217437</v>
      </c>
      <c r="E1913" s="12">
        <v>0.372138863760712</v>
      </c>
      <c r="F1913" s="12">
        <v>0.9933381836349447</v>
      </c>
      <c r="G1913" s="13" t="s">
        <v>25</v>
      </c>
    </row>
    <row r="1914">
      <c r="A1914" s="11">
        <v>76.53104961651127</v>
      </c>
      <c r="B1914" s="12">
        <v>24.938507365793892</v>
      </c>
      <c r="C1914" s="12">
        <v>39.912015371559455</v>
      </c>
      <c r="D1914" s="12">
        <v>34.603393147500945</v>
      </c>
      <c r="E1914" s="12">
        <v>0.5149899112504831</v>
      </c>
      <c r="F1914" s="12">
        <v>1.2113508045654167</v>
      </c>
      <c r="G1914" s="13" t="s">
        <v>27</v>
      </c>
    </row>
    <row r="1915">
      <c r="A1915" s="11">
        <v>76.34789372283181</v>
      </c>
      <c r="B1915" s="12">
        <v>24.985201310311687</v>
      </c>
      <c r="C1915" s="12">
        <v>30.711476228813858</v>
      </c>
      <c r="D1915" s="12">
        <v>35.798070384773766</v>
      </c>
      <c r="E1915" s="12">
        <v>0.684076085398117</v>
      </c>
      <c r="F1915" s="12">
        <v>1.2164671721849545</v>
      </c>
      <c r="G1915" s="13" t="s">
        <v>24</v>
      </c>
    </row>
    <row r="1916">
      <c r="A1916" s="11">
        <v>93.61715982074513</v>
      </c>
      <c r="B1916" s="12">
        <v>15.525423511907958</v>
      </c>
      <c r="C1916" s="12">
        <v>58.78092582412459</v>
      </c>
      <c r="D1916" s="12">
        <v>31.649840483905255</v>
      </c>
      <c r="E1916" s="12">
        <v>0.24346641838033023</v>
      </c>
      <c r="F1916" s="12">
        <v>0.9928147760589158</v>
      </c>
      <c r="G1916" s="13" t="s">
        <v>28</v>
      </c>
    </row>
    <row r="1917">
      <c r="A1917" s="11">
        <v>65.594855408219</v>
      </c>
      <c r="B1917" s="12">
        <v>21.400796947792024</v>
      </c>
      <c r="C1917" s="12">
        <v>40.70903003054017</v>
      </c>
      <c r="D1917" s="12">
        <v>33.40357549601028</v>
      </c>
      <c r="E1917" s="12">
        <v>0.4577755094345823</v>
      </c>
      <c r="F1917" s="12">
        <v>1.1383338808075416</v>
      </c>
      <c r="G1917" s="13" t="s">
        <v>26</v>
      </c>
    </row>
    <row r="1918">
      <c r="A1918" s="11">
        <v>78.32486825759169</v>
      </c>
      <c r="B1918" s="12">
        <v>23.22008004962501</v>
      </c>
      <c r="C1918" s="12">
        <v>36.12753506155025</v>
      </c>
      <c r="D1918" s="12">
        <v>33.60543023749482</v>
      </c>
      <c r="E1918" s="12">
        <v>0.5612022497479932</v>
      </c>
      <c r="F1918" s="12">
        <v>1.2096543216016715</v>
      </c>
      <c r="G1918" s="13" t="s">
        <v>34</v>
      </c>
    </row>
    <row r="1919">
      <c r="A1919" s="11">
        <v>88.23935948492004</v>
      </c>
      <c r="B1919" s="12">
        <v>21.60370626245508</v>
      </c>
      <c r="C1919" s="12">
        <v>54.32526134970342</v>
      </c>
      <c r="D1919" s="12">
        <v>32.311317360955954</v>
      </c>
      <c r="E1919" s="12">
        <v>0.4981854009423473</v>
      </c>
      <c r="F1919" s="12">
        <v>1.1594603008689204</v>
      </c>
      <c r="G1919" s="13" t="s">
        <v>28</v>
      </c>
    </row>
    <row r="1920">
      <c r="A1920" s="11">
        <v>105.64227312385843</v>
      </c>
      <c r="B1920" s="12">
        <v>14.07894265806372</v>
      </c>
      <c r="C1920" s="12">
        <v>53.70543222360512</v>
      </c>
      <c r="D1920" s="12">
        <v>31.73977520079601</v>
      </c>
      <c r="E1920" s="12">
        <v>0.23563864956487363</v>
      </c>
      <c r="F1920" s="12">
        <v>0.7672908294929804</v>
      </c>
      <c r="G1920" s="13" t="s">
        <v>36</v>
      </c>
    </row>
    <row r="1921">
      <c r="A1921" s="11">
        <v>70.36711369419676</v>
      </c>
      <c r="B1921" s="12">
        <v>23.73938437920581</v>
      </c>
      <c r="C1921" s="12">
        <v>35.767892620824284</v>
      </c>
      <c r="D1921" s="12">
        <v>34.41459431792626</v>
      </c>
      <c r="E1921" s="12">
        <v>0.5122943428923279</v>
      </c>
      <c r="F1921" s="12">
        <v>1.2696290095103768</v>
      </c>
      <c r="G1921" s="13" t="s">
        <v>32</v>
      </c>
    </row>
    <row r="1922">
      <c r="A1922" s="11">
        <v>78.80506282959627</v>
      </c>
      <c r="B1922" s="12">
        <v>25.710229134088777</v>
      </c>
      <c r="C1922" s="12">
        <v>29.425857804492818</v>
      </c>
      <c r="D1922" s="12">
        <v>34.18980179911046</v>
      </c>
      <c r="E1922" s="12">
        <v>0.635245819306177</v>
      </c>
      <c r="F1922" s="12">
        <v>1.2371387448011255</v>
      </c>
      <c r="G1922" s="13" t="s">
        <v>24</v>
      </c>
    </row>
    <row r="1923">
      <c r="A1923" s="11">
        <v>98.54121157658568</v>
      </c>
      <c r="B1923" s="12">
        <v>23.225168752195593</v>
      </c>
      <c r="C1923" s="12">
        <v>34.73763263834688</v>
      </c>
      <c r="D1923" s="12">
        <v>34.11137115590267</v>
      </c>
      <c r="E1923" s="12">
        <v>0.5471543244843388</v>
      </c>
      <c r="F1923" s="12">
        <v>1.1102996798732407</v>
      </c>
      <c r="G1923" s="13" t="s">
        <v>36</v>
      </c>
    </row>
    <row r="1924">
      <c r="A1924" s="11">
        <v>80.92256972133112</v>
      </c>
      <c r="B1924" s="12">
        <v>19.606659355735843</v>
      </c>
      <c r="C1924" s="12">
        <v>59.27237373198585</v>
      </c>
      <c r="D1924" s="12">
        <v>31.875191082672284</v>
      </c>
      <c r="E1924" s="12">
        <v>0.33895113021806034</v>
      </c>
      <c r="F1924" s="12">
        <v>0.8134981697713182</v>
      </c>
      <c r="G1924" s="13" t="s">
        <v>27</v>
      </c>
    </row>
    <row r="1925">
      <c r="A1925" s="11">
        <v>88.20242988478314</v>
      </c>
      <c r="B1925" s="12">
        <v>22.80333050798035</v>
      </c>
      <c r="C1925" s="12">
        <v>37.70541448149419</v>
      </c>
      <c r="D1925" s="12">
        <v>33.59136447198002</v>
      </c>
      <c r="E1925" s="12">
        <v>0.4705230070934409</v>
      </c>
      <c r="F1925" s="12">
        <v>1.1570225035000936</v>
      </c>
      <c r="G1925" s="13" t="s">
        <v>35</v>
      </c>
    </row>
    <row r="1926">
      <c r="A1926" s="11">
        <v>84.08008150719624</v>
      </c>
      <c r="B1926" s="12">
        <v>14.238336806438998</v>
      </c>
      <c r="C1926" s="12">
        <v>58.91534743598483</v>
      </c>
      <c r="D1926" s="12">
        <v>31.43604369887818</v>
      </c>
      <c r="E1926" s="12">
        <v>0.21818135959760349</v>
      </c>
      <c r="F1926" s="12">
        <v>0.7308310131861068</v>
      </c>
      <c r="G1926" s="13" t="s">
        <v>35</v>
      </c>
    </row>
    <row r="1927">
      <c r="A1927" s="11">
        <v>73.72874604110507</v>
      </c>
      <c r="B1927" s="12">
        <v>18.71808634816452</v>
      </c>
      <c r="C1927" s="12">
        <v>55.13523155177192</v>
      </c>
      <c r="D1927" s="12">
        <v>31.537532560232464</v>
      </c>
      <c r="E1927" s="12">
        <v>0.28304536307497397</v>
      </c>
      <c r="F1927" s="12">
        <v>0.8427923348989579</v>
      </c>
      <c r="G1927" s="13" t="s">
        <v>32</v>
      </c>
    </row>
    <row r="1928">
      <c r="A1928" s="11">
        <v>74.19584799584871</v>
      </c>
      <c r="B1928" s="12">
        <v>22.874236915403984</v>
      </c>
      <c r="C1928" s="12">
        <v>53.78905635111999</v>
      </c>
      <c r="D1928" s="12">
        <v>32.24646502781767</v>
      </c>
      <c r="E1928" s="12">
        <v>0.4898879940140992</v>
      </c>
      <c r="F1928" s="12">
        <v>1.1568610968517477</v>
      </c>
      <c r="G1928" s="13" t="s">
        <v>24</v>
      </c>
    </row>
    <row r="1929">
      <c r="A1929" s="11">
        <v>85.19920931237795</v>
      </c>
      <c r="B1929" s="12">
        <v>17.00589677609482</v>
      </c>
      <c r="C1929" s="12">
        <v>59.52659179458436</v>
      </c>
      <c r="D1929" s="12">
        <v>32.34222462531118</v>
      </c>
      <c r="E1929" s="12">
        <v>0.34973370544336224</v>
      </c>
      <c r="F1929" s="12">
        <v>0.9710531067482249</v>
      </c>
      <c r="G1929" s="13" t="s">
        <v>33</v>
      </c>
    </row>
    <row r="1930">
      <c r="A1930" s="11">
        <v>75.92524091705612</v>
      </c>
      <c r="B1930" s="12">
        <v>23.689905710238044</v>
      </c>
      <c r="C1930" s="12">
        <v>52.879729376895035</v>
      </c>
      <c r="D1930" s="12">
        <v>33.68240817923759</v>
      </c>
      <c r="E1930" s="12">
        <v>0.42215206036796943</v>
      </c>
      <c r="F1930" s="12">
        <v>1.0724106561627367</v>
      </c>
      <c r="G1930" s="13" t="s">
        <v>32</v>
      </c>
    </row>
    <row r="1931">
      <c r="A1931" s="11">
        <v>70.25781120561565</v>
      </c>
      <c r="B1931" s="12">
        <v>20.910735062844985</v>
      </c>
      <c r="C1931" s="12">
        <v>44.039491113475876</v>
      </c>
      <c r="D1931" s="12">
        <v>33.10762352077642</v>
      </c>
      <c r="E1931" s="12">
        <v>0.33650446136552314</v>
      </c>
      <c r="F1931" s="12">
        <v>1.0998204131202372</v>
      </c>
      <c r="G1931" s="13" t="s">
        <v>25</v>
      </c>
    </row>
    <row r="1932">
      <c r="A1932" s="11">
        <v>91.99239090157128</v>
      </c>
      <c r="B1932" s="12">
        <v>16.292717300463533</v>
      </c>
      <c r="C1932" s="12">
        <v>59.37302433412516</v>
      </c>
      <c r="D1932" s="12">
        <v>32.22031288931799</v>
      </c>
      <c r="E1932" s="12">
        <v>0.2443227327697418</v>
      </c>
      <c r="F1932" s="12">
        <v>0.949838417838998</v>
      </c>
      <c r="G1932" s="13" t="s">
        <v>31</v>
      </c>
    </row>
    <row r="1933">
      <c r="A1933" s="11">
        <v>84.64050791973916</v>
      </c>
      <c r="B1933" s="12">
        <v>17.468368793923265</v>
      </c>
      <c r="C1933" s="12">
        <v>52.456861099220205</v>
      </c>
      <c r="D1933" s="12">
        <v>33.90575289537978</v>
      </c>
      <c r="E1933" s="12">
        <v>0.34542485930581995</v>
      </c>
      <c r="F1933" s="12">
        <v>0.9178988940227966</v>
      </c>
      <c r="G1933" s="13" t="s">
        <v>34</v>
      </c>
    </row>
    <row r="1934">
      <c r="A1934" s="11">
        <v>97.76673590938819</v>
      </c>
      <c r="B1934" s="12">
        <v>21.045809601441334</v>
      </c>
      <c r="C1934" s="12">
        <v>54.10281732368959</v>
      </c>
      <c r="D1934" s="12">
        <v>32.9605434428903</v>
      </c>
      <c r="E1934" s="12">
        <v>0.34307494215018797</v>
      </c>
      <c r="F1934" s="12">
        <v>0.9329488132334255</v>
      </c>
      <c r="G1934" s="13" t="s">
        <v>36</v>
      </c>
    </row>
    <row r="1935">
      <c r="A1935" s="11">
        <v>88.82910827018516</v>
      </c>
      <c r="B1935" s="12">
        <v>24.943733296139897</v>
      </c>
      <c r="C1935" s="12">
        <v>37.57877062396541</v>
      </c>
      <c r="D1935" s="12">
        <v>34.31403506295924</v>
      </c>
      <c r="E1935" s="12">
        <v>0.5232951241731157</v>
      </c>
      <c r="F1935" s="12">
        <v>1.2603132762104048</v>
      </c>
      <c r="G1935" s="13" t="s">
        <v>28</v>
      </c>
    </row>
    <row r="1936">
      <c r="A1936" s="11">
        <v>79.86991108436905</v>
      </c>
      <c r="B1936" s="12">
        <v>22.251520943648167</v>
      </c>
      <c r="C1936" s="12">
        <v>41.064504581379396</v>
      </c>
      <c r="D1936" s="12">
        <v>34.183306432291815</v>
      </c>
      <c r="E1936" s="12">
        <v>0.5354917536799632</v>
      </c>
      <c r="F1936" s="12">
        <v>1.1899924852116424</v>
      </c>
      <c r="G1936" s="13" t="s">
        <v>34</v>
      </c>
    </row>
    <row r="1937">
      <c r="A1937" s="11">
        <v>72.00158425451062</v>
      </c>
      <c r="B1937" s="12">
        <v>21.213320590711593</v>
      </c>
      <c r="C1937" s="12">
        <v>39.47967937138941</v>
      </c>
      <c r="D1937" s="12">
        <v>34.69826847369216</v>
      </c>
      <c r="E1937" s="12">
        <v>0.5720690771525111</v>
      </c>
      <c r="F1937" s="12">
        <v>1.130855076637541</v>
      </c>
      <c r="G1937" s="13" t="s">
        <v>24</v>
      </c>
    </row>
    <row r="1938">
      <c r="A1938" s="11">
        <v>63.685177067174855</v>
      </c>
      <c r="B1938" s="12">
        <v>20.181191103241737</v>
      </c>
      <c r="C1938" s="12">
        <v>53.396314179484314</v>
      </c>
      <c r="D1938" s="12">
        <v>33.462829114445135</v>
      </c>
      <c r="E1938" s="12">
        <v>0.3711295896812051</v>
      </c>
      <c r="F1938" s="12">
        <v>1.0986960140664461</v>
      </c>
      <c r="G1938" s="13" t="s">
        <v>26</v>
      </c>
    </row>
    <row r="1939">
      <c r="A1939" s="11">
        <v>81.68802220323496</v>
      </c>
      <c r="B1939" s="12">
        <v>15.082845309482053</v>
      </c>
      <c r="C1939" s="12">
        <v>56.95137137655838</v>
      </c>
      <c r="D1939" s="12">
        <v>31.44725862720287</v>
      </c>
      <c r="E1939" s="12">
        <v>0.2502808890985618</v>
      </c>
      <c r="F1939" s="12">
        <v>0.8012041903080944</v>
      </c>
      <c r="G1939" s="13" t="s">
        <v>35</v>
      </c>
    </row>
    <row r="1940">
      <c r="A1940" s="11">
        <v>78.3412727198221</v>
      </c>
      <c r="B1940" s="12">
        <v>22.989474248975295</v>
      </c>
      <c r="C1940" s="12">
        <v>33.63865901540394</v>
      </c>
      <c r="D1940" s="12">
        <v>34.62754916913074</v>
      </c>
      <c r="E1940" s="12">
        <v>0.5628817125631842</v>
      </c>
      <c r="F1940" s="12">
        <v>1.2720885721718653</v>
      </c>
      <c r="G1940" s="13" t="s">
        <v>27</v>
      </c>
    </row>
    <row r="1941">
      <c r="A1941" s="11">
        <v>91.19967999053837</v>
      </c>
      <c r="B1941" s="12">
        <v>23.204409332506774</v>
      </c>
      <c r="C1941" s="12">
        <v>57.86274751879982</v>
      </c>
      <c r="D1941" s="12">
        <v>32.014775004184145</v>
      </c>
      <c r="E1941" s="12">
        <v>0.4060442797905231</v>
      </c>
      <c r="F1941" s="12">
        <v>1.0526734638377973</v>
      </c>
      <c r="G1941" s="13" t="s">
        <v>28</v>
      </c>
    </row>
    <row r="1942">
      <c r="A1942" s="11">
        <v>108.95555990201495</v>
      </c>
      <c r="B1942" s="12">
        <v>23.669246479374742</v>
      </c>
      <c r="C1942" s="12">
        <v>38.85784563040062</v>
      </c>
      <c r="D1942" s="12">
        <v>33.93061165188888</v>
      </c>
      <c r="E1942" s="12">
        <v>0.5225970709148089</v>
      </c>
      <c r="F1942" s="12">
        <v>1.1433056953964258</v>
      </c>
      <c r="G1942" s="13" t="s">
        <v>30</v>
      </c>
    </row>
    <row r="1943">
      <c r="A1943" s="11">
        <v>77.51644423094481</v>
      </c>
      <c r="B1943" s="12">
        <v>25.55464587631414</v>
      </c>
      <c r="C1943" s="12">
        <v>37.962551579175745</v>
      </c>
      <c r="D1943" s="12">
        <v>34.61883630815438</v>
      </c>
      <c r="E1943" s="12">
        <v>0.6425124317212937</v>
      </c>
      <c r="F1943" s="12">
        <v>1.2106277535622438</v>
      </c>
      <c r="G1943" s="13" t="s">
        <v>34</v>
      </c>
    </row>
    <row r="1944">
      <c r="A1944" s="11">
        <v>62.45427448678225</v>
      </c>
      <c r="B1944" s="12">
        <v>20.391684232686213</v>
      </c>
      <c r="C1944" s="12">
        <v>52.62624961250091</v>
      </c>
      <c r="D1944" s="12">
        <v>32.68804460296863</v>
      </c>
      <c r="E1944" s="12">
        <v>0.33891107920598224</v>
      </c>
      <c r="F1944" s="12">
        <v>1.0967404585592326</v>
      </c>
      <c r="G1944" s="13" t="s">
        <v>26</v>
      </c>
    </row>
    <row r="1945">
      <c r="A1945" s="11">
        <v>72.59268182207289</v>
      </c>
      <c r="B1945" s="12">
        <v>17.766026884810017</v>
      </c>
      <c r="C1945" s="12">
        <v>42.10774872405473</v>
      </c>
      <c r="D1945" s="12">
        <v>31.49063198008637</v>
      </c>
      <c r="E1945" s="12">
        <v>0.387467851480289</v>
      </c>
      <c r="F1945" s="12">
        <v>0.9135549160558555</v>
      </c>
      <c r="G1945" s="13" t="s">
        <v>27</v>
      </c>
    </row>
    <row r="1946">
      <c r="A1946" s="11">
        <v>77.35346154295266</v>
      </c>
      <c r="B1946" s="12">
        <v>17.901541736490884</v>
      </c>
      <c r="C1946" s="12">
        <v>52.80240642202338</v>
      </c>
      <c r="D1946" s="12">
        <v>31.384788099283476</v>
      </c>
      <c r="E1946" s="12">
        <v>0.2457620630862257</v>
      </c>
      <c r="F1946" s="12">
        <v>0.9152007774347409</v>
      </c>
      <c r="G1946" s="13" t="s">
        <v>24</v>
      </c>
    </row>
    <row r="1947">
      <c r="A1947" s="11">
        <v>76.3265559643252</v>
      </c>
      <c r="B1947" s="12">
        <v>13.940325107743234</v>
      </c>
      <c r="C1947" s="12">
        <v>59.20029947621715</v>
      </c>
      <c r="D1947" s="12">
        <v>30.1419941992814</v>
      </c>
      <c r="E1947" s="12">
        <v>0.2996218295932306</v>
      </c>
      <c r="F1947" s="12">
        <v>0.7572469697057557</v>
      </c>
      <c r="G1947" s="13" t="s">
        <v>24</v>
      </c>
    </row>
    <row r="1948">
      <c r="A1948" s="11">
        <v>82.60192711589531</v>
      </c>
      <c r="B1948" s="12">
        <v>22.22898204370057</v>
      </c>
      <c r="C1948" s="12">
        <v>38.623591033891636</v>
      </c>
      <c r="D1948" s="12">
        <v>33.905744034166354</v>
      </c>
      <c r="E1948" s="12">
        <v>0.5563248558766303</v>
      </c>
      <c r="F1948" s="12">
        <v>1.1645634222481638</v>
      </c>
      <c r="G1948" s="13" t="s">
        <v>33</v>
      </c>
    </row>
    <row r="1949">
      <c r="A1949" s="11">
        <v>87.24307993955938</v>
      </c>
      <c r="B1949" s="12">
        <v>23.451288244470152</v>
      </c>
      <c r="C1949" s="12">
        <v>40.84637322486233</v>
      </c>
      <c r="D1949" s="12">
        <v>33.99882172451789</v>
      </c>
      <c r="E1949" s="12">
        <v>0.520988763416646</v>
      </c>
      <c r="F1949" s="12">
        <v>1.1863438309824628</v>
      </c>
      <c r="G1949" s="13" t="s">
        <v>28</v>
      </c>
    </row>
    <row r="1950">
      <c r="A1950" s="11">
        <v>88.48265890107211</v>
      </c>
      <c r="B1950" s="12">
        <v>21.027913743408426</v>
      </c>
      <c r="C1950" s="12">
        <v>35.53890653563021</v>
      </c>
      <c r="D1950" s="12">
        <v>33.71588900316828</v>
      </c>
      <c r="E1950" s="12">
        <v>0.5708763565915761</v>
      </c>
      <c r="F1950" s="12">
        <v>1.2683607560529973</v>
      </c>
      <c r="G1950" s="13" t="s">
        <v>28</v>
      </c>
    </row>
    <row r="1951">
      <c r="A1951" s="11">
        <v>84.43256568439763</v>
      </c>
      <c r="B1951" s="12">
        <v>19.760567474982356</v>
      </c>
      <c r="C1951" s="12">
        <v>36.408763251916724</v>
      </c>
      <c r="D1951" s="12">
        <v>33.477051368895644</v>
      </c>
      <c r="E1951" s="12">
        <v>0.41730297862762933</v>
      </c>
      <c r="F1951" s="12">
        <v>1.0754816972834838</v>
      </c>
      <c r="G1951" s="13" t="s">
        <v>34</v>
      </c>
    </row>
    <row r="1952">
      <c r="A1952" s="11">
        <v>80.07329454906781</v>
      </c>
      <c r="B1952" s="12">
        <v>13.61056691065112</v>
      </c>
      <c r="C1952" s="12">
        <v>61.35742386831102</v>
      </c>
      <c r="D1952" s="12">
        <v>30.117213760147933</v>
      </c>
      <c r="E1952" s="12">
        <v>0.25226448391336437</v>
      </c>
      <c r="F1952" s="12">
        <v>0.8474910903081299</v>
      </c>
      <c r="G1952" s="13" t="s">
        <v>27</v>
      </c>
    </row>
    <row r="1953">
      <c r="A1953" s="11">
        <v>70.78591081439791</v>
      </c>
      <c r="B1953" s="12">
        <v>25.086995483977823</v>
      </c>
      <c r="C1953" s="12">
        <v>31.605780176368974</v>
      </c>
      <c r="D1953" s="12">
        <v>35.98775377043224</v>
      </c>
      <c r="E1953" s="12">
        <v>0.6908685111766616</v>
      </c>
      <c r="F1953" s="12">
        <v>1.3834815315154174</v>
      </c>
      <c r="G1953" s="13" t="s">
        <v>24</v>
      </c>
    </row>
    <row r="1954">
      <c r="A1954" s="11">
        <v>75.7172395189659</v>
      </c>
      <c r="B1954" s="12">
        <v>18.535412020800766</v>
      </c>
      <c r="C1954" s="12">
        <v>59.20452884285734</v>
      </c>
      <c r="D1954" s="12">
        <v>32.309013765780904</v>
      </c>
      <c r="E1954" s="12">
        <v>0.2391841005597091</v>
      </c>
      <c r="F1954" s="12">
        <v>0.9806273793799212</v>
      </c>
      <c r="G1954" s="13" t="s">
        <v>24</v>
      </c>
    </row>
    <row r="1955">
      <c r="A1955" s="11">
        <v>87.05489923779298</v>
      </c>
      <c r="B1955" s="12">
        <v>25.107095915155526</v>
      </c>
      <c r="C1955" s="12">
        <v>43.92487646595522</v>
      </c>
      <c r="D1955" s="12">
        <v>34.06002453952774</v>
      </c>
      <c r="E1955" s="12">
        <v>0.5955421410082052</v>
      </c>
      <c r="F1955" s="12">
        <v>1.287543016115966</v>
      </c>
      <c r="G1955" s="13" t="s">
        <v>28</v>
      </c>
    </row>
    <row r="1956">
      <c r="A1956" s="11">
        <v>85.09911182214016</v>
      </c>
      <c r="B1956" s="12">
        <v>13.799384845076126</v>
      </c>
      <c r="C1956" s="12">
        <v>60.16761598178219</v>
      </c>
      <c r="D1956" s="12">
        <v>29.061314417549053</v>
      </c>
      <c r="E1956" s="12">
        <v>0.16142325381020922</v>
      </c>
      <c r="F1956" s="12">
        <v>0.7478580130421802</v>
      </c>
      <c r="G1956" s="13" t="s">
        <v>33</v>
      </c>
    </row>
    <row r="1957">
      <c r="A1957" s="11">
        <v>104.8741335351574</v>
      </c>
      <c r="B1957" s="12">
        <v>19.509371215924396</v>
      </c>
      <c r="C1957" s="12">
        <v>43.07954915639143</v>
      </c>
      <c r="D1957" s="12">
        <v>31.657130496431208</v>
      </c>
      <c r="E1957" s="12">
        <v>0.3888757102886163</v>
      </c>
      <c r="F1957" s="12">
        <v>0.9495332778129613</v>
      </c>
      <c r="G1957" s="13" t="s">
        <v>30</v>
      </c>
    </row>
    <row r="1958">
      <c r="A1958" s="11">
        <v>105.00167938005332</v>
      </c>
      <c r="B1958" s="12">
        <v>18.727148038845623</v>
      </c>
      <c r="C1958" s="12">
        <v>51.723118350009514</v>
      </c>
      <c r="D1958" s="12">
        <v>32.099676741403016</v>
      </c>
      <c r="E1958" s="12">
        <v>0.36280793878094175</v>
      </c>
      <c r="F1958" s="12">
        <v>0.8756969867977586</v>
      </c>
      <c r="G1958" s="13" t="s">
        <v>30</v>
      </c>
    </row>
    <row r="1959">
      <c r="A1959" s="11">
        <v>82.4023677733396</v>
      </c>
      <c r="B1959" s="12">
        <v>23.524128766418798</v>
      </c>
      <c r="C1959" s="12">
        <v>41.66286016268831</v>
      </c>
      <c r="D1959" s="12">
        <v>34.506677307541004</v>
      </c>
      <c r="E1959" s="12">
        <v>0.5679766648561733</v>
      </c>
      <c r="F1959" s="12">
        <v>1.3505608702171543</v>
      </c>
      <c r="G1959" s="13" t="s">
        <v>34</v>
      </c>
    </row>
    <row r="1960">
      <c r="A1960" s="11">
        <v>68.70303013981324</v>
      </c>
      <c r="B1960" s="12">
        <v>18.04368661314734</v>
      </c>
      <c r="C1960" s="12">
        <v>60.58035624496698</v>
      </c>
      <c r="D1960" s="12">
        <v>32.5452391223965</v>
      </c>
      <c r="E1960" s="12">
        <v>0.3515902464081114</v>
      </c>
      <c r="F1960" s="12">
        <v>0.931045042586796</v>
      </c>
      <c r="G1960" s="13" t="s">
        <v>32</v>
      </c>
    </row>
    <row r="1961">
      <c r="A1961" s="11">
        <v>68.6221521152411</v>
      </c>
      <c r="B1961" s="12">
        <v>17.414510556974506</v>
      </c>
      <c r="C1961" s="12">
        <v>42.565554988919125</v>
      </c>
      <c r="D1961" s="12">
        <v>32.82447253698428</v>
      </c>
      <c r="E1961" s="12">
        <v>0.31363998497656903</v>
      </c>
      <c r="F1961" s="12">
        <v>0.9986114264129935</v>
      </c>
      <c r="G1961" s="13" t="s">
        <v>25</v>
      </c>
    </row>
    <row r="1962">
      <c r="A1962" s="11">
        <v>72.71524660169038</v>
      </c>
      <c r="B1962" s="12">
        <v>20.92831971224249</v>
      </c>
      <c r="C1962" s="12">
        <v>56.6198454826202</v>
      </c>
      <c r="D1962" s="12">
        <v>32.239823262562474</v>
      </c>
      <c r="E1962" s="12">
        <v>0.4175327164218997</v>
      </c>
      <c r="F1962" s="12">
        <v>1.1932881032850662</v>
      </c>
      <c r="G1962" s="13" t="s">
        <v>27</v>
      </c>
    </row>
    <row r="1963">
      <c r="A1963" s="11">
        <v>82.18134652864899</v>
      </c>
      <c r="B1963" s="12">
        <v>21.81565109230091</v>
      </c>
      <c r="C1963" s="12">
        <v>54.06292263876776</v>
      </c>
      <c r="D1963" s="12">
        <v>32.92059033975112</v>
      </c>
      <c r="E1963" s="12">
        <v>0.4110763519524612</v>
      </c>
      <c r="F1963" s="12">
        <v>1.0907251130778683</v>
      </c>
      <c r="G1963" s="13" t="s">
        <v>34</v>
      </c>
    </row>
    <row r="1964">
      <c r="A1964" s="11">
        <v>105.53848291515577</v>
      </c>
      <c r="B1964" s="12">
        <v>19.707111335775163</v>
      </c>
      <c r="C1964" s="12">
        <v>61.46677690562529</v>
      </c>
      <c r="D1964" s="12">
        <v>31.82670948533592</v>
      </c>
      <c r="E1964" s="12">
        <v>0.263495087337465</v>
      </c>
      <c r="F1964" s="12">
        <v>0.8489299330181683</v>
      </c>
      <c r="G1964" s="13" t="s">
        <v>36</v>
      </c>
    </row>
    <row r="1965">
      <c r="A1965" s="11">
        <v>76.72796714140088</v>
      </c>
      <c r="B1965" s="12">
        <v>19.78266015605851</v>
      </c>
      <c r="C1965" s="12">
        <v>46.57009951185218</v>
      </c>
      <c r="D1965" s="12">
        <v>33.852483358604395</v>
      </c>
      <c r="E1965" s="12">
        <v>0.3884896851756313</v>
      </c>
      <c r="F1965" s="12">
        <v>1.0477749897976074</v>
      </c>
      <c r="G1965" s="13" t="s">
        <v>32</v>
      </c>
    </row>
    <row r="1966">
      <c r="A1966" s="11">
        <v>84.0824800099318</v>
      </c>
      <c r="B1966" s="12">
        <v>16.938090640255098</v>
      </c>
      <c r="C1966" s="12">
        <v>57.9028925028259</v>
      </c>
      <c r="D1966" s="12">
        <v>31.89897952730613</v>
      </c>
      <c r="E1966" s="12">
        <v>0.20630756292619998</v>
      </c>
      <c r="F1966" s="12">
        <v>0.8365431307484666</v>
      </c>
      <c r="G1966" s="13" t="s">
        <v>34</v>
      </c>
    </row>
    <row r="1967">
      <c r="A1967" s="11">
        <v>83.39701706140688</v>
      </c>
      <c r="B1967" s="12">
        <v>17.052062618064625</v>
      </c>
      <c r="C1967" s="12">
        <v>46.664616491285784</v>
      </c>
      <c r="D1967" s="12">
        <v>33.332657504776485</v>
      </c>
      <c r="E1967" s="12">
        <v>0.3692833022857433</v>
      </c>
      <c r="F1967" s="12">
        <v>0.9662430204942555</v>
      </c>
      <c r="G1967" s="13" t="s">
        <v>35</v>
      </c>
    </row>
    <row r="1968">
      <c r="A1968" s="11">
        <v>94.07280432190011</v>
      </c>
      <c r="B1968" s="12">
        <v>19.733552755196698</v>
      </c>
      <c r="C1968" s="12">
        <v>37.91670469849954</v>
      </c>
      <c r="D1968" s="12">
        <v>33.246082047961366</v>
      </c>
      <c r="E1968" s="12">
        <v>0.42649654329275416</v>
      </c>
      <c r="F1968" s="12">
        <v>1.0590809682819513</v>
      </c>
      <c r="G1968" s="13" t="s">
        <v>28</v>
      </c>
    </row>
    <row r="1969">
      <c r="A1969" s="11">
        <v>79.02670484669434</v>
      </c>
      <c r="B1969" s="12">
        <v>13.495584712458715</v>
      </c>
      <c r="C1969" s="12">
        <v>61.228013809504326</v>
      </c>
      <c r="D1969" s="12">
        <v>31.5875086294883</v>
      </c>
      <c r="E1969" s="12">
        <v>0.23630187798994257</v>
      </c>
      <c r="F1969" s="12">
        <v>0.7054938317511364</v>
      </c>
      <c r="G1969" s="13" t="s">
        <v>27</v>
      </c>
    </row>
    <row r="1970">
      <c r="A1970" s="11">
        <v>76.19938515552732</v>
      </c>
      <c r="B1970" s="12">
        <v>18.0624050463833</v>
      </c>
      <c r="C1970" s="12">
        <v>46.513938561397005</v>
      </c>
      <c r="D1970" s="12">
        <v>32.63370283742598</v>
      </c>
      <c r="E1970" s="12">
        <v>0.3354106188155957</v>
      </c>
      <c r="F1970" s="12">
        <v>1.0665432196966762</v>
      </c>
      <c r="G1970" s="13" t="s">
        <v>34</v>
      </c>
    </row>
    <row r="1971">
      <c r="A1971" s="11">
        <v>76.04023809013775</v>
      </c>
      <c r="B1971" s="12">
        <v>14.772415503246757</v>
      </c>
      <c r="C1971" s="12">
        <v>65.52195774846828</v>
      </c>
      <c r="D1971" s="12">
        <v>30.66074075935635</v>
      </c>
      <c r="E1971" s="12">
        <v>0.16281256703236782</v>
      </c>
      <c r="F1971" s="12">
        <v>0.787048959204084</v>
      </c>
      <c r="G1971" s="13" t="s">
        <v>27</v>
      </c>
    </row>
    <row r="1972">
      <c r="A1972" s="11">
        <v>82.97437786528329</v>
      </c>
      <c r="B1972" s="12">
        <v>21.361967727893568</v>
      </c>
      <c r="C1972" s="12">
        <v>37.40450403695912</v>
      </c>
      <c r="D1972" s="12">
        <v>33.08157044473769</v>
      </c>
      <c r="E1972" s="12">
        <v>0.42553497769269943</v>
      </c>
      <c r="F1972" s="12">
        <v>1.0885766054848884</v>
      </c>
      <c r="G1972" s="13" t="s">
        <v>35</v>
      </c>
    </row>
    <row r="1973">
      <c r="A1973" s="11">
        <v>112.11303151157279</v>
      </c>
      <c r="B1973" s="12">
        <v>18.051441341272525</v>
      </c>
      <c r="C1973" s="12">
        <v>46.15134450206663</v>
      </c>
      <c r="D1973" s="12">
        <v>33.90192529803175</v>
      </c>
      <c r="E1973" s="12">
        <v>0.34452195356618</v>
      </c>
      <c r="F1973" s="12">
        <v>0.988523356431216</v>
      </c>
      <c r="G1973" s="13" t="s">
        <v>30</v>
      </c>
    </row>
    <row r="1974">
      <c r="A1974" s="11">
        <v>75.64537843956352</v>
      </c>
      <c r="B1974" s="12">
        <v>25.004228149703913</v>
      </c>
      <c r="C1974" s="12">
        <v>48.95272512775632</v>
      </c>
      <c r="D1974" s="12">
        <v>34.22920149416637</v>
      </c>
      <c r="E1974" s="12">
        <v>0.5224068528525102</v>
      </c>
      <c r="F1974" s="12">
        <v>1.3108858866952384</v>
      </c>
      <c r="G1974" s="13" t="s">
        <v>27</v>
      </c>
    </row>
    <row r="1975">
      <c r="A1975" s="11">
        <v>68.79462878851191</v>
      </c>
      <c r="B1975" s="12">
        <v>21.226115826256564</v>
      </c>
      <c r="C1975" s="12">
        <v>51.54654796115894</v>
      </c>
      <c r="D1975" s="12">
        <v>32.002044737813655</v>
      </c>
      <c r="E1975" s="12">
        <v>0.32850720138105644</v>
      </c>
      <c r="F1975" s="12">
        <v>0.911584888966399</v>
      </c>
      <c r="G1975" s="13" t="s">
        <v>32</v>
      </c>
    </row>
    <row r="1976">
      <c r="A1976" s="11">
        <v>108.36522486071364</v>
      </c>
      <c r="B1976" s="12">
        <v>22.010194637577374</v>
      </c>
      <c r="C1976" s="12">
        <v>52.08374561156497</v>
      </c>
      <c r="D1976" s="12">
        <v>33.10274237137933</v>
      </c>
      <c r="E1976" s="12">
        <v>0.46016248182868325</v>
      </c>
      <c r="F1976" s="12">
        <v>1.1915295322516082</v>
      </c>
      <c r="G1976" s="13" t="s">
        <v>30</v>
      </c>
    </row>
    <row r="1977">
      <c r="A1977" s="11">
        <v>71.36723464923661</v>
      </c>
      <c r="B1977" s="12">
        <v>17.691736914155058</v>
      </c>
      <c r="C1977" s="12">
        <v>58.594625150443576</v>
      </c>
      <c r="D1977" s="12">
        <v>32.13837256908045</v>
      </c>
      <c r="E1977" s="12">
        <v>0.3025282429697614</v>
      </c>
      <c r="F1977" s="12">
        <v>0.9610434947194734</v>
      </c>
      <c r="G1977" s="13" t="s">
        <v>24</v>
      </c>
    </row>
    <row r="1978">
      <c r="A1978" s="11">
        <v>67.86390265687407</v>
      </c>
      <c r="B1978" s="12">
        <v>23.954108966749466</v>
      </c>
      <c r="C1978" s="12">
        <v>51.59700507977798</v>
      </c>
      <c r="D1978" s="12">
        <v>33.950197567026144</v>
      </c>
      <c r="E1978" s="12">
        <v>0.4411552180797167</v>
      </c>
      <c r="F1978" s="12">
        <v>1.0065950545522433</v>
      </c>
      <c r="G1978" s="13" t="s">
        <v>25</v>
      </c>
    </row>
    <row r="1979">
      <c r="A1979" s="11">
        <v>67.25196328005316</v>
      </c>
      <c r="B1979" s="12">
        <v>20.470616090883546</v>
      </c>
      <c r="C1979" s="12">
        <v>49.046581858025014</v>
      </c>
      <c r="D1979" s="12">
        <v>32.55710056501944</v>
      </c>
      <c r="E1979" s="12">
        <v>0.3809578841869699</v>
      </c>
      <c r="F1979" s="12">
        <v>0.9396030846715554</v>
      </c>
      <c r="G1979" s="13" t="s">
        <v>26</v>
      </c>
    </row>
    <row r="1980">
      <c r="A1980" s="11">
        <v>88.72059176839575</v>
      </c>
      <c r="B1980" s="12">
        <v>21.37575631348714</v>
      </c>
      <c r="C1980" s="12">
        <v>44.11969463511353</v>
      </c>
      <c r="D1980" s="12">
        <v>33.361902910276505</v>
      </c>
      <c r="E1980" s="12">
        <v>0.42998837924384803</v>
      </c>
      <c r="F1980" s="12">
        <v>1.1058388560932424</v>
      </c>
      <c r="G1980" s="13" t="s">
        <v>33</v>
      </c>
    </row>
    <row r="1981">
      <c r="A1981" s="11">
        <v>96.22951259607802</v>
      </c>
      <c r="B1981" s="12">
        <v>19.790098953528748</v>
      </c>
      <c r="C1981" s="12">
        <v>52.412619871508916</v>
      </c>
      <c r="D1981" s="12">
        <v>33.521315861661726</v>
      </c>
      <c r="E1981" s="12">
        <v>0.38428292109969575</v>
      </c>
      <c r="F1981" s="12">
        <v>1.0166735624425989</v>
      </c>
      <c r="G1981" s="13" t="s">
        <v>29</v>
      </c>
    </row>
    <row r="1982">
      <c r="A1982" s="11">
        <v>80.0200266873357</v>
      </c>
      <c r="B1982" s="12">
        <v>18.415364543925715</v>
      </c>
      <c r="C1982" s="12">
        <v>43.967691877748486</v>
      </c>
      <c r="D1982" s="12">
        <v>32.73380804078618</v>
      </c>
      <c r="E1982" s="12">
        <v>0.3154348913044945</v>
      </c>
      <c r="F1982" s="12">
        <v>0.9072036722215148</v>
      </c>
      <c r="G1982" s="13" t="s">
        <v>27</v>
      </c>
    </row>
    <row r="1983">
      <c r="A1983" s="11">
        <v>82.2899881435307</v>
      </c>
      <c r="B1983" s="12">
        <v>17.239283724879304</v>
      </c>
      <c r="C1983" s="12">
        <v>51.223766666272745</v>
      </c>
      <c r="D1983" s="12">
        <v>31.033075462683993</v>
      </c>
      <c r="E1983" s="12">
        <v>0.2710385443781866</v>
      </c>
      <c r="F1983" s="12">
        <v>0.9248253138116429</v>
      </c>
      <c r="G1983" s="13" t="s">
        <v>33</v>
      </c>
    </row>
    <row r="1984">
      <c r="A1984" s="11">
        <v>89.62873066786292</v>
      </c>
      <c r="B1984" s="12">
        <v>23.05552607904019</v>
      </c>
      <c r="C1984" s="12">
        <v>35.853383001110466</v>
      </c>
      <c r="D1984" s="12">
        <v>33.389929251222654</v>
      </c>
      <c r="E1984" s="12">
        <v>0.5191263748660234</v>
      </c>
      <c r="F1984" s="12">
        <v>1.12738933231332</v>
      </c>
      <c r="G1984" s="13" t="s">
        <v>31</v>
      </c>
    </row>
    <row r="1985">
      <c r="A1985" s="11">
        <v>111.8892829586734</v>
      </c>
      <c r="B1985" s="12">
        <v>21.01274869594652</v>
      </c>
      <c r="C1985" s="12">
        <v>37.186825469021755</v>
      </c>
      <c r="D1985" s="12">
        <v>34.43151248723473</v>
      </c>
      <c r="E1985" s="12">
        <v>0.5886098512983449</v>
      </c>
      <c r="F1985" s="12">
        <v>1.2569823760324126</v>
      </c>
      <c r="G1985" s="13" t="s">
        <v>30</v>
      </c>
    </row>
    <row r="1986">
      <c r="A1986" s="11">
        <v>89.88123333583431</v>
      </c>
      <c r="B1986" s="12">
        <v>18.614596137854626</v>
      </c>
      <c r="C1986" s="12">
        <v>51.730040573411564</v>
      </c>
      <c r="D1986" s="12">
        <v>32.015423585478</v>
      </c>
      <c r="E1986" s="12">
        <v>0.38615075277645483</v>
      </c>
      <c r="F1986" s="12">
        <v>0.9496692762401338</v>
      </c>
      <c r="G1986" s="13" t="s">
        <v>35</v>
      </c>
    </row>
    <row r="1987">
      <c r="A1987" s="11">
        <v>84.24529430803459</v>
      </c>
      <c r="B1987" s="12">
        <v>15.716286466968773</v>
      </c>
      <c r="C1987" s="12">
        <v>55.19681657507276</v>
      </c>
      <c r="D1987" s="12">
        <v>30.98545447748504</v>
      </c>
      <c r="E1987" s="12">
        <v>0.26207589906136913</v>
      </c>
      <c r="F1987" s="12">
        <v>0.74242549946074</v>
      </c>
      <c r="G1987" s="13" t="s">
        <v>35</v>
      </c>
    </row>
    <row r="1988">
      <c r="A1988" s="11">
        <v>69.3682088857106</v>
      </c>
      <c r="B1988" s="12">
        <v>15.365043896522318</v>
      </c>
      <c r="C1988" s="12">
        <v>55.288292073706415</v>
      </c>
      <c r="D1988" s="12">
        <v>31.152574712167553</v>
      </c>
      <c r="E1988" s="12">
        <v>0.20677260458256846</v>
      </c>
      <c r="F1988" s="12">
        <v>0.8888620240440749</v>
      </c>
      <c r="G1988" s="13" t="s">
        <v>32</v>
      </c>
    </row>
    <row r="1989">
      <c r="A1989" s="11">
        <v>72.6910834112588</v>
      </c>
      <c r="B1989" s="12">
        <v>24.54572008138099</v>
      </c>
      <c r="C1989" s="12">
        <v>42.1099014139075</v>
      </c>
      <c r="D1989" s="12">
        <v>33.33152590193267</v>
      </c>
      <c r="E1989" s="12">
        <v>0.5857780826382973</v>
      </c>
      <c r="F1989" s="12">
        <v>1.159370760797259</v>
      </c>
      <c r="G1989" s="13" t="s">
        <v>24</v>
      </c>
    </row>
    <row r="1990">
      <c r="A1990" s="11">
        <v>90.41798737463579</v>
      </c>
      <c r="B1990" s="12">
        <v>17.7896503576249</v>
      </c>
      <c r="C1990" s="12">
        <v>50.57521021353362</v>
      </c>
      <c r="D1990" s="12">
        <v>33.599266552443765</v>
      </c>
      <c r="E1990" s="12">
        <v>0.36391929392050154</v>
      </c>
      <c r="F1990" s="12">
        <v>1.098853226216085</v>
      </c>
      <c r="G1990" s="13" t="s">
        <v>33</v>
      </c>
    </row>
    <row r="1991">
      <c r="A1991" s="11">
        <v>71.3048860385859</v>
      </c>
      <c r="B1991" s="12">
        <v>19.702991399644397</v>
      </c>
      <c r="C1991" s="12">
        <v>41.239326458592714</v>
      </c>
      <c r="D1991" s="12">
        <v>33.23096728619078</v>
      </c>
      <c r="E1991" s="12">
        <v>0.44006221057255035</v>
      </c>
      <c r="F1991" s="12">
        <v>1.0636857351777103</v>
      </c>
      <c r="G1991" s="13" t="s">
        <v>32</v>
      </c>
    </row>
    <row r="1992">
      <c r="A1992" s="11">
        <v>111.31672535618753</v>
      </c>
      <c r="B1992" s="12">
        <v>12.54217434718227</v>
      </c>
      <c r="C1992" s="12">
        <v>63.90043962282822</v>
      </c>
      <c r="D1992" s="12">
        <v>29.875213640510506</v>
      </c>
      <c r="E1992" s="12">
        <v>0.10295618478129265</v>
      </c>
      <c r="F1992" s="12">
        <v>0.7555159775164315</v>
      </c>
      <c r="G1992" s="13" t="s">
        <v>30</v>
      </c>
    </row>
    <row r="1993">
      <c r="A1993" s="11">
        <v>102.50590512866705</v>
      </c>
      <c r="B1993" s="12">
        <v>18.5940240077448</v>
      </c>
      <c r="C1993" s="12">
        <v>45.74259186852481</v>
      </c>
      <c r="D1993" s="12">
        <v>32.08551375123145</v>
      </c>
      <c r="E1993" s="12">
        <v>0.3178121086576082</v>
      </c>
      <c r="F1993" s="12">
        <v>0.9727115821705317</v>
      </c>
      <c r="G1993" s="13" t="s">
        <v>36</v>
      </c>
    </row>
    <row r="1994">
      <c r="A1994" s="11">
        <v>96.28357125694947</v>
      </c>
      <c r="B1994" s="12">
        <v>14.213546004247142</v>
      </c>
      <c r="C1994" s="12">
        <v>53.292570186347064</v>
      </c>
      <c r="D1994" s="12">
        <v>31.26851456181542</v>
      </c>
      <c r="E1994" s="12">
        <v>0.2802660880886684</v>
      </c>
      <c r="F1994" s="12">
        <v>0.7656146271493303</v>
      </c>
      <c r="G1994" s="13" t="s">
        <v>29</v>
      </c>
    </row>
    <row r="1995">
      <c r="A1995" s="11">
        <v>87.14361096754237</v>
      </c>
      <c r="B1995" s="12">
        <v>25.133031313390646</v>
      </c>
      <c r="C1995" s="12">
        <v>28.35147243248305</v>
      </c>
      <c r="D1995" s="12">
        <v>35.20096156413782</v>
      </c>
      <c r="E1995" s="12">
        <v>0.6236369778388904</v>
      </c>
      <c r="F1995" s="12">
        <v>1.3138083214455833</v>
      </c>
      <c r="G1995" s="13" t="s">
        <v>28</v>
      </c>
    </row>
    <row r="1996">
      <c r="A1996" s="11">
        <v>73.57455269768384</v>
      </c>
      <c r="B1996" s="12">
        <v>17.148706068529403</v>
      </c>
      <c r="C1996" s="12">
        <v>60.09493034315453</v>
      </c>
      <c r="D1996" s="12">
        <v>30.15845105518566</v>
      </c>
      <c r="E1996" s="12">
        <v>0.2684741436481871</v>
      </c>
      <c r="F1996" s="12">
        <v>0.7317458137926967</v>
      </c>
      <c r="G1996" s="13" t="s">
        <v>27</v>
      </c>
    </row>
    <row r="1997">
      <c r="A1997" s="11">
        <v>74.07656565600996</v>
      </c>
      <c r="B1997" s="12">
        <v>16.393115776926738</v>
      </c>
      <c r="C1997" s="12">
        <v>54.59559320855183</v>
      </c>
      <c r="D1997" s="12">
        <v>31.43409285551249</v>
      </c>
      <c r="E1997" s="12">
        <v>0.28507630635841597</v>
      </c>
      <c r="F1997" s="12">
        <v>0.8308899975528876</v>
      </c>
      <c r="G1997" s="13" t="s">
        <v>25</v>
      </c>
    </row>
    <row r="1998">
      <c r="A1998" s="11">
        <v>75.10806503856276</v>
      </c>
      <c r="B1998" s="12">
        <v>22.504293255297505</v>
      </c>
      <c r="C1998" s="12">
        <v>42.32163031826327</v>
      </c>
      <c r="D1998" s="12">
        <v>33.6755768647675</v>
      </c>
      <c r="E1998" s="12">
        <v>0.5086048258036976</v>
      </c>
      <c r="F1998" s="12">
        <v>1.3291402961777707</v>
      </c>
      <c r="G1998" s="13" t="s">
        <v>24</v>
      </c>
    </row>
    <row r="1999">
      <c r="A1999" s="11">
        <v>66.25062381326957</v>
      </c>
      <c r="B1999" s="12">
        <v>20.490847758994747</v>
      </c>
      <c r="C1999" s="12">
        <v>45.029125045233464</v>
      </c>
      <c r="D1999" s="12">
        <v>32.90325334906462</v>
      </c>
      <c r="E1999" s="12">
        <v>0.44200464665446115</v>
      </c>
      <c r="F1999" s="12">
        <v>1.1187492753218646</v>
      </c>
      <c r="G1999" s="13" t="s">
        <v>26</v>
      </c>
    </row>
    <row r="2000">
      <c r="A2000" s="11">
        <v>69.86735956611408</v>
      </c>
      <c r="B2000" s="12">
        <v>15.237395990055315</v>
      </c>
      <c r="C2000" s="12">
        <v>60.766793555643</v>
      </c>
      <c r="D2000" s="12">
        <v>31.683974664301417</v>
      </c>
      <c r="E2000" s="12">
        <v>0.28437018049977164</v>
      </c>
      <c r="F2000" s="12">
        <v>0.8099155551300896</v>
      </c>
      <c r="G2000" s="13" t="s">
        <v>25</v>
      </c>
    </row>
    <row r="2001">
      <c r="A2001" s="11">
        <v>85.91799351289542</v>
      </c>
      <c r="B2001" s="12">
        <v>23.13317732263639</v>
      </c>
      <c r="C2001" s="12">
        <v>29.639211454800147</v>
      </c>
      <c r="D2001" s="12">
        <v>34.4651625847562</v>
      </c>
      <c r="E2001" s="12">
        <v>0.663275017172862</v>
      </c>
      <c r="F2001" s="12">
        <v>1.3323946597424057</v>
      </c>
      <c r="G2001" s="13" t="s">
        <v>34</v>
      </c>
    </row>
    <row r="2002">
      <c r="A2002" s="11">
        <v>71.62923006357597</v>
      </c>
      <c r="B2002" s="12">
        <v>18.58693880781454</v>
      </c>
      <c r="C2002" s="12">
        <v>48.86349009693113</v>
      </c>
      <c r="D2002" s="12">
        <v>32.461315494993876</v>
      </c>
      <c r="E2002" s="12">
        <v>0.30907816888414147</v>
      </c>
      <c r="F2002" s="12">
        <v>0.9849523797558354</v>
      </c>
      <c r="G2002" s="13" t="s">
        <v>24</v>
      </c>
    </row>
    <row r="2003">
      <c r="A2003" s="11">
        <v>99.61657906962745</v>
      </c>
      <c r="B2003" s="12">
        <v>14.4111761080431</v>
      </c>
      <c r="C2003" s="12">
        <v>59.15060135459413</v>
      </c>
      <c r="D2003" s="12">
        <v>31.021811808194773</v>
      </c>
      <c r="E2003" s="12">
        <v>0.2045218998589781</v>
      </c>
      <c r="F2003" s="12">
        <v>0.7830716451026889</v>
      </c>
      <c r="G2003" s="13" t="s">
        <v>36</v>
      </c>
    </row>
    <row r="2004">
      <c r="A2004" s="11">
        <v>86.78731667221611</v>
      </c>
      <c r="B2004" s="12">
        <v>18.73087145740453</v>
      </c>
      <c r="C2004" s="12">
        <v>50.37120213214597</v>
      </c>
      <c r="D2004" s="12">
        <v>32.249480106018744</v>
      </c>
      <c r="E2004" s="12">
        <v>0.32078947425414645</v>
      </c>
      <c r="F2004" s="12">
        <v>0.9869141652480179</v>
      </c>
      <c r="G2004" s="13" t="s">
        <v>33</v>
      </c>
    </row>
    <row r="2005">
      <c r="A2005" s="11">
        <v>89.7380586244687</v>
      </c>
      <c r="B2005" s="12">
        <v>24.481882955642156</v>
      </c>
      <c r="C2005" s="12">
        <v>30.30654355636016</v>
      </c>
      <c r="D2005" s="12">
        <v>34.06414599504793</v>
      </c>
      <c r="E2005" s="12">
        <v>0.6955939444024979</v>
      </c>
      <c r="F2005" s="12">
        <v>1.2983682381842492</v>
      </c>
      <c r="G2005" s="13" t="s">
        <v>35</v>
      </c>
    </row>
    <row r="2006">
      <c r="A2006" s="11">
        <v>85.08346229576459</v>
      </c>
      <c r="B2006" s="12">
        <v>17.615575212525084</v>
      </c>
      <c r="C2006" s="12">
        <v>47.23521731813201</v>
      </c>
      <c r="D2006" s="12">
        <v>31.522706137361077</v>
      </c>
      <c r="E2006" s="12">
        <v>0.36237572758966996</v>
      </c>
      <c r="F2006" s="12">
        <v>0.9871056594396536</v>
      </c>
      <c r="G2006" s="13" t="s">
        <v>28</v>
      </c>
    </row>
    <row r="2007">
      <c r="A2007" s="11">
        <v>88.4942563845748</v>
      </c>
      <c r="B2007" s="12">
        <v>15.584596402953721</v>
      </c>
      <c r="C2007" s="12">
        <v>57.27042480923629</v>
      </c>
      <c r="D2007" s="12">
        <v>31.607464547900626</v>
      </c>
      <c r="E2007" s="12">
        <v>0.2943794186231906</v>
      </c>
      <c r="F2007" s="12">
        <v>0.8831997015819902</v>
      </c>
      <c r="G2007" s="13" t="s">
        <v>35</v>
      </c>
    </row>
    <row r="2008">
      <c r="A2008" s="11">
        <v>74.73802420771383</v>
      </c>
      <c r="B2008" s="12">
        <v>23.46270588097483</v>
      </c>
      <c r="C2008" s="12">
        <v>31.667921353533114</v>
      </c>
      <c r="D2008" s="12">
        <v>34.87345237524656</v>
      </c>
      <c r="E2008" s="12">
        <v>0.6176392764336291</v>
      </c>
      <c r="F2008" s="12">
        <v>1.3240737304447556</v>
      </c>
      <c r="G2008" s="13" t="s">
        <v>24</v>
      </c>
    </row>
    <row r="2009">
      <c r="A2009" s="11">
        <v>87.54185536719756</v>
      </c>
      <c r="B2009" s="12">
        <v>18.801475425563652</v>
      </c>
      <c r="C2009" s="12">
        <v>61.33130993041503</v>
      </c>
      <c r="D2009" s="12">
        <v>32.53218636395646</v>
      </c>
      <c r="E2009" s="12">
        <v>0.3931800908608592</v>
      </c>
      <c r="F2009" s="12">
        <v>0.8920336034461128</v>
      </c>
      <c r="G2009" s="13" t="s">
        <v>33</v>
      </c>
    </row>
    <row r="2010">
      <c r="A2010" s="11">
        <v>104.9928553766214</v>
      </c>
      <c r="B2010" s="12">
        <v>16.229460748670654</v>
      </c>
      <c r="C2010" s="12">
        <v>55.566581771228826</v>
      </c>
      <c r="D2010" s="12">
        <v>32.88163582969295</v>
      </c>
      <c r="E2010" s="12">
        <v>0.3936094157540544</v>
      </c>
      <c r="F2010" s="12">
        <v>0.8564067324724748</v>
      </c>
      <c r="G2010" s="13" t="s">
        <v>30</v>
      </c>
    </row>
    <row r="2011">
      <c r="A2011" s="11">
        <v>85.79884622693231</v>
      </c>
      <c r="B2011" s="12">
        <v>20.066925796256328</v>
      </c>
      <c r="C2011" s="12">
        <v>49.29110004148933</v>
      </c>
      <c r="D2011" s="12">
        <v>32.79913779747881</v>
      </c>
      <c r="E2011" s="12">
        <v>0.3806194761906433</v>
      </c>
      <c r="F2011" s="12">
        <v>1.00908792427409</v>
      </c>
      <c r="G2011" s="13" t="s">
        <v>28</v>
      </c>
    </row>
    <row r="2012">
      <c r="A2012" s="11">
        <v>89.5679382826776</v>
      </c>
      <c r="B2012" s="12">
        <v>20.459892060661037</v>
      </c>
      <c r="C2012" s="12">
        <v>56.87711822501758</v>
      </c>
      <c r="D2012" s="12">
        <v>32.27504123029352</v>
      </c>
      <c r="E2012" s="12">
        <v>0.330207812794843</v>
      </c>
      <c r="F2012" s="12">
        <v>1.0325364212092303</v>
      </c>
      <c r="G2012" s="13" t="s">
        <v>35</v>
      </c>
    </row>
    <row r="2013">
      <c r="A2013" s="11">
        <v>85.59210313309532</v>
      </c>
      <c r="B2013" s="12">
        <v>22.691131940961043</v>
      </c>
      <c r="C2013" s="12">
        <v>38.84935173794832</v>
      </c>
      <c r="D2013" s="12">
        <v>33.8284149489237</v>
      </c>
      <c r="E2013" s="12">
        <v>0.40798665681956914</v>
      </c>
      <c r="F2013" s="12">
        <v>1.0591696520240135</v>
      </c>
      <c r="G2013" s="13" t="s">
        <v>34</v>
      </c>
    </row>
    <row r="2014">
      <c r="A2014" s="11">
        <v>103.50981606339921</v>
      </c>
      <c r="B2014" s="12">
        <v>19.708801423389705</v>
      </c>
      <c r="C2014" s="12">
        <v>37.167087973135324</v>
      </c>
      <c r="D2014" s="12">
        <v>33.70323887756179</v>
      </c>
      <c r="E2014" s="12">
        <v>0.4801738812059434</v>
      </c>
      <c r="F2014" s="12">
        <v>1.1860577252045528</v>
      </c>
      <c r="G2014" s="13" t="s">
        <v>30</v>
      </c>
    </row>
    <row r="2015">
      <c r="A2015" s="11">
        <v>94.38013072957165</v>
      </c>
      <c r="B2015" s="12">
        <v>22.18788927269705</v>
      </c>
      <c r="C2015" s="12">
        <v>33.47805321310199</v>
      </c>
      <c r="D2015" s="12">
        <v>33.063973421731625</v>
      </c>
      <c r="E2015" s="12">
        <v>0.5576720762225382</v>
      </c>
      <c r="F2015" s="12">
        <v>1.2422015206538297</v>
      </c>
      <c r="G2015" s="13" t="s">
        <v>31</v>
      </c>
    </row>
    <row r="2016">
      <c r="A2016" s="11">
        <v>99.80862141942548</v>
      </c>
      <c r="B2016" s="12">
        <v>20.299844254177017</v>
      </c>
      <c r="C2016" s="12">
        <v>51.368410677377206</v>
      </c>
      <c r="D2016" s="12">
        <v>33.1612195143457</v>
      </c>
      <c r="E2016" s="12">
        <v>0.4117415845906412</v>
      </c>
      <c r="F2016" s="12">
        <v>1.1288517599928085</v>
      </c>
      <c r="G2016" s="13" t="s">
        <v>29</v>
      </c>
    </row>
    <row r="2017">
      <c r="A2017" s="11">
        <v>77.22060146222665</v>
      </c>
      <c r="B2017" s="12">
        <v>22.14575819949214</v>
      </c>
      <c r="C2017" s="12">
        <v>58.59320159870386</v>
      </c>
      <c r="D2017" s="12">
        <v>32.22248354495489</v>
      </c>
      <c r="E2017" s="12">
        <v>0.49339797541938185</v>
      </c>
      <c r="F2017" s="12">
        <v>1.0323187599814725</v>
      </c>
      <c r="G2017" s="13" t="s">
        <v>27</v>
      </c>
    </row>
    <row r="2018">
      <c r="A2018" s="11">
        <v>77.8185557265948</v>
      </c>
      <c r="B2018" s="12">
        <v>22.91215278787539</v>
      </c>
      <c r="C2018" s="12">
        <v>39.93226155619279</v>
      </c>
      <c r="D2018" s="12">
        <v>33.67037488710187</v>
      </c>
      <c r="E2018" s="12">
        <v>0.5434617116569683</v>
      </c>
      <c r="F2018" s="12">
        <v>1.291947414878085</v>
      </c>
      <c r="G2018" s="13" t="s">
        <v>32</v>
      </c>
    </row>
    <row r="2019">
      <c r="A2019" s="11">
        <v>81.87731628942738</v>
      </c>
      <c r="B2019" s="12">
        <v>19.47715866623234</v>
      </c>
      <c r="C2019" s="12">
        <v>42.08952462753575</v>
      </c>
      <c r="D2019" s="12">
        <v>32.55599358911477</v>
      </c>
      <c r="E2019" s="12">
        <v>0.38965880583810975</v>
      </c>
      <c r="F2019" s="12">
        <v>0.8188380388549565</v>
      </c>
      <c r="G2019" s="13" t="s">
        <v>35</v>
      </c>
    </row>
    <row r="2020">
      <c r="A2020" s="11">
        <v>77.6782773583952</v>
      </c>
      <c r="B2020" s="12">
        <v>18.75396298791378</v>
      </c>
      <c r="C2020" s="12">
        <v>45.2023152603974</v>
      </c>
      <c r="D2020" s="12">
        <v>31.44286840593256</v>
      </c>
      <c r="E2020" s="12">
        <v>0.30195385873981495</v>
      </c>
      <c r="F2020" s="12">
        <v>0.9245309851013077</v>
      </c>
      <c r="G2020" s="13" t="s">
        <v>27</v>
      </c>
    </row>
    <row r="2021">
      <c r="A2021" s="11">
        <v>78.12043778690207</v>
      </c>
      <c r="B2021" s="12">
        <v>16.40750590087155</v>
      </c>
      <c r="C2021" s="12">
        <v>56.72202577296014</v>
      </c>
      <c r="D2021" s="12">
        <v>31.536133957017228</v>
      </c>
      <c r="E2021" s="12">
        <v>0.36440837564974093</v>
      </c>
      <c r="F2021" s="12">
        <v>0.8306654701634483</v>
      </c>
      <c r="G2021" s="13" t="s">
        <v>24</v>
      </c>
    </row>
    <row r="2022">
      <c r="A2022" s="11">
        <v>68.74318353459677</v>
      </c>
      <c r="B2022" s="12">
        <v>13.31880594635015</v>
      </c>
      <c r="C2022" s="12">
        <v>66.01166459233022</v>
      </c>
      <c r="D2022" s="12">
        <v>29.141555633780943</v>
      </c>
      <c r="E2022" s="12">
        <v>0.126774615210384</v>
      </c>
      <c r="F2022" s="12">
        <v>0.7268829560878335</v>
      </c>
      <c r="G2022" s="13" t="s">
        <v>32</v>
      </c>
    </row>
    <row r="2023">
      <c r="A2023" s="11">
        <v>83.1582870559282</v>
      </c>
      <c r="B2023" s="12">
        <v>21.373506873154955</v>
      </c>
      <c r="C2023" s="12">
        <v>37.51234740674798</v>
      </c>
      <c r="D2023" s="12">
        <v>33.36681136097228</v>
      </c>
      <c r="E2023" s="12">
        <v>0.45790494184193103</v>
      </c>
      <c r="F2023" s="12">
        <v>1.0952023788885992</v>
      </c>
      <c r="G2023" s="13" t="s">
        <v>33</v>
      </c>
    </row>
    <row r="2024">
      <c r="A2024" s="11">
        <v>97.56766845875418</v>
      </c>
      <c r="B2024" s="12">
        <v>22.433706643080534</v>
      </c>
      <c r="C2024" s="12">
        <v>53.853006548864855</v>
      </c>
      <c r="D2024" s="12">
        <v>33.753384792389184</v>
      </c>
      <c r="E2024" s="12">
        <v>0.46553477806052046</v>
      </c>
      <c r="F2024" s="12">
        <v>1.1884806280133087</v>
      </c>
      <c r="G2024" s="13" t="s">
        <v>31</v>
      </c>
    </row>
    <row r="2025">
      <c r="A2025" s="11">
        <v>70.19591221223065</v>
      </c>
      <c r="B2025" s="12">
        <v>16.49646165375383</v>
      </c>
      <c r="C2025" s="12">
        <v>55.85462209317838</v>
      </c>
      <c r="D2025" s="12">
        <v>31.607654845163996</v>
      </c>
      <c r="E2025" s="12">
        <v>0.26774721229803644</v>
      </c>
      <c r="F2025" s="12">
        <v>0.9830339630009761</v>
      </c>
      <c r="G2025" s="13" t="s">
        <v>32</v>
      </c>
    </row>
    <row r="2026">
      <c r="A2026" s="11">
        <v>60.67500586523765</v>
      </c>
      <c r="B2026" s="12">
        <v>18.065928856835804</v>
      </c>
      <c r="C2026" s="12">
        <v>55.62712816205716</v>
      </c>
      <c r="D2026" s="12">
        <v>32.30283174805428</v>
      </c>
      <c r="E2026" s="12">
        <v>0.289761498392868</v>
      </c>
      <c r="F2026" s="12">
        <v>0.9063757697068918</v>
      </c>
      <c r="G2026" s="13" t="s">
        <v>26</v>
      </c>
    </row>
    <row r="2027">
      <c r="A2027" s="11">
        <v>78.44856555877948</v>
      </c>
      <c r="B2027" s="12">
        <v>21.955480569348175</v>
      </c>
      <c r="C2027" s="12">
        <v>50.72617954084534</v>
      </c>
      <c r="D2027" s="12">
        <v>33.67821373781177</v>
      </c>
      <c r="E2027" s="12">
        <v>0.38441676606272496</v>
      </c>
      <c r="F2027" s="12">
        <v>1.0042804067574924</v>
      </c>
      <c r="G2027" s="13" t="s">
        <v>34</v>
      </c>
    </row>
    <row r="2028">
      <c r="A2028" s="11">
        <v>98.59466525191624</v>
      </c>
      <c r="B2028" s="12">
        <v>22.78401834974576</v>
      </c>
      <c r="C2028" s="12">
        <v>40.263578321456556</v>
      </c>
      <c r="D2028" s="12">
        <v>33.45786122774311</v>
      </c>
      <c r="E2028" s="12">
        <v>0.4779561856977952</v>
      </c>
      <c r="F2028" s="12">
        <v>1.0526827611633114</v>
      </c>
      <c r="G2028" s="13" t="s">
        <v>36</v>
      </c>
    </row>
    <row r="2029">
      <c r="A2029" s="11">
        <v>91.3069138875365</v>
      </c>
      <c r="B2029" s="12">
        <v>24.442115637287237</v>
      </c>
      <c r="C2029" s="12">
        <v>39.21105750664893</v>
      </c>
      <c r="D2029" s="12">
        <v>33.13065347361803</v>
      </c>
      <c r="E2029" s="12">
        <v>0.5459341040095782</v>
      </c>
      <c r="F2029" s="12">
        <v>1.2032096524356866</v>
      </c>
      <c r="G2029" s="13" t="s">
        <v>33</v>
      </c>
    </row>
    <row r="2030">
      <c r="A2030" s="11">
        <v>94.20703438101944</v>
      </c>
      <c r="B2030" s="12">
        <v>16.561638638983254</v>
      </c>
      <c r="C2030" s="12">
        <v>59.40820643202153</v>
      </c>
      <c r="D2030" s="12">
        <v>31.869852037581897</v>
      </c>
      <c r="E2030" s="12">
        <v>0.20843584020957134</v>
      </c>
      <c r="F2030" s="12">
        <v>0.7781653992726169</v>
      </c>
      <c r="G2030" s="13" t="s">
        <v>28</v>
      </c>
    </row>
    <row r="2031">
      <c r="A2031" s="11">
        <v>98.17128096292242</v>
      </c>
      <c r="B2031" s="12">
        <v>24.529651498457493</v>
      </c>
      <c r="C2031" s="12">
        <v>28.162903526486915</v>
      </c>
      <c r="D2031" s="12">
        <v>35.12527229403621</v>
      </c>
      <c r="E2031" s="12">
        <v>0.6315224660019273</v>
      </c>
      <c r="F2031" s="12">
        <v>1.2744391437458031</v>
      </c>
      <c r="G2031" s="13" t="s">
        <v>29</v>
      </c>
    </row>
    <row r="2032">
      <c r="A2032" s="11">
        <v>90.9953037846028</v>
      </c>
      <c r="B2032" s="12">
        <v>20.522861588206823</v>
      </c>
      <c r="C2032" s="12">
        <v>36.01975019035575</v>
      </c>
      <c r="D2032" s="12">
        <v>32.71783985739174</v>
      </c>
      <c r="E2032" s="12">
        <v>0.4872119061816485</v>
      </c>
      <c r="F2032" s="12">
        <v>1.0191846061380252</v>
      </c>
      <c r="G2032" s="13" t="s">
        <v>33</v>
      </c>
    </row>
    <row r="2033">
      <c r="A2033" s="11">
        <v>95.31674056324235</v>
      </c>
      <c r="B2033" s="12">
        <v>15.39737110331967</v>
      </c>
      <c r="C2033" s="12">
        <v>62.41890861229502</v>
      </c>
      <c r="D2033" s="12">
        <v>30.59864921554641</v>
      </c>
      <c r="E2033" s="12">
        <v>0.22183906243865523</v>
      </c>
      <c r="F2033" s="12">
        <v>0.754798011415009</v>
      </c>
      <c r="G2033" s="13" t="s">
        <v>29</v>
      </c>
    </row>
    <row r="2034">
      <c r="A2034" s="11">
        <v>94.4515943706609</v>
      </c>
      <c r="B2034" s="12">
        <v>12.071588478277933</v>
      </c>
      <c r="C2034" s="12">
        <v>65.90287106772038</v>
      </c>
      <c r="D2034" s="12">
        <v>29.804512120759217</v>
      </c>
      <c r="E2034" s="12">
        <v>0.18826682115767315</v>
      </c>
      <c r="F2034" s="12">
        <v>0.708485517139068</v>
      </c>
      <c r="G2034" s="13" t="s">
        <v>29</v>
      </c>
    </row>
    <row r="2035">
      <c r="A2035" s="11">
        <v>96.24796275340879</v>
      </c>
      <c r="B2035" s="12">
        <v>18.63516225690465</v>
      </c>
      <c r="C2035" s="12">
        <v>49.58454382559661</v>
      </c>
      <c r="D2035" s="12">
        <v>32.03996417154385</v>
      </c>
      <c r="E2035" s="12">
        <v>0.35844137242075186</v>
      </c>
      <c r="F2035" s="12">
        <v>1.0658143005915455</v>
      </c>
      <c r="G2035" s="13" t="s">
        <v>31</v>
      </c>
    </row>
    <row r="2036">
      <c r="A2036" s="11">
        <v>74.61338195688447</v>
      </c>
      <c r="B2036" s="12">
        <v>26.504527541612674</v>
      </c>
      <c r="C2036" s="12">
        <v>36.87523979897356</v>
      </c>
      <c r="D2036" s="12">
        <v>34.116096462030406</v>
      </c>
      <c r="E2036" s="12">
        <v>0.6896068889923083</v>
      </c>
      <c r="F2036" s="12">
        <v>1.3704056252850614</v>
      </c>
      <c r="G2036" s="13" t="s">
        <v>27</v>
      </c>
    </row>
    <row r="2037">
      <c r="A2037" s="11">
        <v>94.73712921370247</v>
      </c>
      <c r="B2037" s="12">
        <v>22.102015468826757</v>
      </c>
      <c r="C2037" s="12">
        <v>45.50297214823266</v>
      </c>
      <c r="D2037" s="12">
        <v>34.72957312031714</v>
      </c>
      <c r="E2037" s="12">
        <v>0.5565238758045579</v>
      </c>
      <c r="F2037" s="12">
        <v>1.3570915760074738</v>
      </c>
      <c r="G2037" s="13" t="s">
        <v>31</v>
      </c>
    </row>
    <row r="2038">
      <c r="A2038" s="11">
        <v>93.91731522911205</v>
      </c>
      <c r="B2038" s="12">
        <v>14.618059019779281</v>
      </c>
      <c r="C2038" s="12">
        <v>61.02498453499099</v>
      </c>
      <c r="D2038" s="12">
        <v>31.981311937462248</v>
      </c>
      <c r="E2038" s="12">
        <v>0.25943605323890573</v>
      </c>
      <c r="F2038" s="12">
        <v>0.7551465197798674</v>
      </c>
      <c r="G2038" s="13" t="s">
        <v>28</v>
      </c>
    </row>
    <row r="2039">
      <c r="A2039" s="11">
        <v>106.15099208540066</v>
      </c>
      <c r="B2039" s="12">
        <v>13.870937222728244</v>
      </c>
      <c r="C2039" s="12">
        <v>63.4721952321901</v>
      </c>
      <c r="D2039" s="12">
        <v>29.669114494459862</v>
      </c>
      <c r="E2039" s="12">
        <v>0.149237747212042</v>
      </c>
      <c r="F2039" s="12">
        <v>0.7729288008823294</v>
      </c>
      <c r="G2039" s="13" t="s">
        <v>30</v>
      </c>
    </row>
    <row r="2040">
      <c r="A2040" s="11">
        <v>73.55725360128429</v>
      </c>
      <c r="B2040" s="12">
        <v>16.988280817899945</v>
      </c>
      <c r="C2040" s="12">
        <v>55.121777796475044</v>
      </c>
      <c r="D2040" s="12">
        <v>31.8478631638561</v>
      </c>
      <c r="E2040" s="12">
        <v>0.2453062797117926</v>
      </c>
      <c r="F2040" s="12">
        <v>0.8849654207918197</v>
      </c>
      <c r="G2040" s="13" t="s">
        <v>24</v>
      </c>
    </row>
    <row r="2041">
      <c r="A2041" s="11">
        <v>105.96151852080492</v>
      </c>
      <c r="B2041" s="12">
        <v>20.572726402586525</v>
      </c>
      <c r="C2041" s="12">
        <v>44.8526880064778</v>
      </c>
      <c r="D2041" s="12">
        <v>33.44933615165979</v>
      </c>
      <c r="E2041" s="12">
        <v>0.37405058917979156</v>
      </c>
      <c r="F2041" s="12">
        <v>0.9039239080957074</v>
      </c>
      <c r="G2041" s="13" t="s">
        <v>30</v>
      </c>
    </row>
    <row r="2042">
      <c r="A2042" s="11">
        <v>74.03467214896975</v>
      </c>
      <c r="B2042" s="12">
        <v>13.596948043719564</v>
      </c>
      <c r="C2042" s="12">
        <v>58.11610023792503</v>
      </c>
      <c r="D2042" s="12">
        <v>29.77174500104691</v>
      </c>
      <c r="E2042" s="12">
        <v>0.1843167037424872</v>
      </c>
      <c r="F2042" s="12">
        <v>0.6508294881447886</v>
      </c>
      <c r="G2042" s="13" t="s">
        <v>25</v>
      </c>
    </row>
    <row r="2043">
      <c r="A2043" s="11">
        <v>64.35205681970636</v>
      </c>
      <c r="B2043" s="12">
        <v>17.92458863986881</v>
      </c>
      <c r="C2043" s="12">
        <v>58.600096587280625</v>
      </c>
      <c r="D2043" s="12">
        <v>32.946798781461474</v>
      </c>
      <c r="E2043" s="12">
        <v>0.21343163852872019</v>
      </c>
      <c r="F2043" s="12">
        <v>0.840618660377726</v>
      </c>
      <c r="G2043" s="13" t="s">
        <v>26</v>
      </c>
    </row>
    <row r="2044">
      <c r="A2044" s="11">
        <v>97.21162833139516</v>
      </c>
      <c r="B2044" s="12">
        <v>25.422816245946596</v>
      </c>
      <c r="C2044" s="12">
        <v>30.369015558631318</v>
      </c>
      <c r="D2044" s="12">
        <v>35.54935174657207</v>
      </c>
      <c r="E2044" s="12">
        <v>0.6250781179444124</v>
      </c>
      <c r="F2044" s="12">
        <v>1.2176811366897802</v>
      </c>
      <c r="G2044" s="13" t="s">
        <v>29</v>
      </c>
    </row>
    <row r="2045">
      <c r="A2045" s="11">
        <v>75.5873449649689</v>
      </c>
      <c r="B2045" s="12">
        <v>21.43184548570043</v>
      </c>
      <c r="C2045" s="12">
        <v>54.5494214927387</v>
      </c>
      <c r="D2045" s="12">
        <v>33.281206899681024</v>
      </c>
      <c r="E2045" s="12">
        <v>0.3995390161058172</v>
      </c>
      <c r="F2045" s="12">
        <v>1.0942470601782548</v>
      </c>
      <c r="G2045" s="13" t="s">
        <v>25</v>
      </c>
    </row>
    <row r="2046">
      <c r="A2046" s="11">
        <v>99.94464861958681</v>
      </c>
      <c r="B2046" s="12">
        <v>24.709461994825467</v>
      </c>
      <c r="C2046" s="12">
        <v>39.0276593006167</v>
      </c>
      <c r="D2046" s="12">
        <v>34.11074545412939</v>
      </c>
      <c r="E2046" s="12">
        <v>0.5995169261924458</v>
      </c>
      <c r="F2046" s="12">
        <v>1.1295566304287845</v>
      </c>
      <c r="G2046" s="13" t="s">
        <v>36</v>
      </c>
    </row>
    <row r="2047">
      <c r="A2047" s="11">
        <v>99.97697953498505</v>
      </c>
      <c r="B2047" s="12">
        <v>22.27970210256269</v>
      </c>
      <c r="C2047" s="12">
        <v>35.96312144769207</v>
      </c>
      <c r="D2047" s="12">
        <v>33.95017403636421</v>
      </c>
      <c r="E2047" s="12">
        <v>0.500480881416567</v>
      </c>
      <c r="F2047" s="12">
        <v>1.145225489858586</v>
      </c>
      <c r="G2047" s="13" t="s">
        <v>29</v>
      </c>
    </row>
    <row r="2048">
      <c r="A2048" s="11">
        <v>81.22382357901701</v>
      </c>
      <c r="B2048" s="12">
        <v>22.11090840802732</v>
      </c>
      <c r="C2048" s="12">
        <v>43.18433574263801</v>
      </c>
      <c r="D2048" s="12">
        <v>32.46139223862001</v>
      </c>
      <c r="E2048" s="12">
        <v>0.4235110596000786</v>
      </c>
      <c r="F2048" s="12">
        <v>1.0150783536164614</v>
      </c>
      <c r="G2048" s="13" t="s">
        <v>35</v>
      </c>
    </row>
    <row r="2049">
      <c r="A2049" s="11">
        <v>100.65042395281148</v>
      </c>
      <c r="B2049" s="12">
        <v>19.947306695397053</v>
      </c>
      <c r="C2049" s="12">
        <v>51.3361365288156</v>
      </c>
      <c r="D2049" s="12">
        <v>33.81781738889215</v>
      </c>
      <c r="E2049" s="12">
        <v>0.3531256948312858</v>
      </c>
      <c r="F2049" s="12">
        <v>0.9061769578840061</v>
      </c>
      <c r="G2049" s="13" t="s">
        <v>29</v>
      </c>
    </row>
    <row r="2050">
      <c r="A2050" s="11">
        <v>68.00296547615669</v>
      </c>
      <c r="B2050" s="12">
        <v>18.121716497391525</v>
      </c>
      <c r="C2050" s="12">
        <v>45.17066309172552</v>
      </c>
      <c r="D2050" s="12">
        <v>31.76742116563809</v>
      </c>
      <c r="E2050" s="12">
        <v>0.3352396528252653</v>
      </c>
      <c r="F2050" s="12">
        <v>0.995123560734976</v>
      </c>
      <c r="G2050" s="13" t="s">
        <v>25</v>
      </c>
    </row>
    <row r="2051">
      <c r="A2051" s="11">
        <v>100.45579105969581</v>
      </c>
      <c r="B2051" s="12">
        <v>20.30084086564172</v>
      </c>
      <c r="C2051" s="12">
        <v>43.03260370522223</v>
      </c>
      <c r="D2051" s="12">
        <v>32.779032351863364</v>
      </c>
      <c r="E2051" s="12">
        <v>0.3624145495492695</v>
      </c>
      <c r="F2051" s="12">
        <v>1.004147646670175</v>
      </c>
      <c r="G2051" s="13" t="s">
        <v>36</v>
      </c>
    </row>
    <row r="2052">
      <c r="A2052" s="11">
        <v>97.8280525723217</v>
      </c>
      <c r="B2052" s="12">
        <v>23.4975385170793</v>
      </c>
      <c r="C2052" s="12">
        <v>40.73984320651114</v>
      </c>
      <c r="D2052" s="12">
        <v>33.81545503549629</v>
      </c>
      <c r="E2052" s="12">
        <v>0.5959611199405982</v>
      </c>
      <c r="F2052" s="12">
        <v>1.20670479379256</v>
      </c>
      <c r="G2052" s="13" t="s">
        <v>31</v>
      </c>
    </row>
    <row r="2053">
      <c r="A2053" s="11">
        <v>89.72924617395489</v>
      </c>
      <c r="B2053" s="12">
        <v>22.64126415900099</v>
      </c>
      <c r="C2053" s="12">
        <v>51.72487668426207</v>
      </c>
      <c r="D2053" s="12">
        <v>33.8451943297886</v>
      </c>
      <c r="E2053" s="12">
        <v>0.48180975000703274</v>
      </c>
      <c r="F2053" s="12">
        <v>1.1855088937189122</v>
      </c>
      <c r="G2053" s="13" t="s">
        <v>33</v>
      </c>
    </row>
    <row r="2054">
      <c r="A2054" s="11">
        <v>93.60272705781142</v>
      </c>
      <c r="B2054" s="12">
        <v>11.206859627252781</v>
      </c>
      <c r="C2054" s="12">
        <v>65.83342488135483</v>
      </c>
      <c r="D2054" s="12">
        <v>30.263006132369647</v>
      </c>
      <c r="E2054" s="12">
        <v>0.10324602985023008</v>
      </c>
      <c r="F2054" s="12">
        <v>0.6523491631440345</v>
      </c>
      <c r="G2054" s="13" t="s">
        <v>28</v>
      </c>
    </row>
    <row r="2055">
      <c r="A2055" s="11">
        <v>99.74794955648001</v>
      </c>
      <c r="B2055" s="12">
        <v>16.74326829084737</v>
      </c>
      <c r="C2055" s="12">
        <v>57.434548820175344</v>
      </c>
      <c r="D2055" s="12">
        <v>31.27320161559397</v>
      </c>
      <c r="E2055" s="12">
        <v>0.24508972764043366</v>
      </c>
      <c r="F2055" s="12">
        <v>0.8942248829782187</v>
      </c>
      <c r="G2055" s="13" t="s">
        <v>36</v>
      </c>
    </row>
    <row r="2056">
      <c r="A2056" s="11">
        <v>93.927977522725</v>
      </c>
      <c r="B2056" s="12">
        <v>17.328691925069975</v>
      </c>
      <c r="C2056" s="12">
        <v>62.12358143893688</v>
      </c>
      <c r="D2056" s="12">
        <v>32.08127781244419</v>
      </c>
      <c r="E2056" s="12">
        <v>0.35315831599609226</v>
      </c>
      <c r="F2056" s="12">
        <v>0.9377314519603902</v>
      </c>
      <c r="G2056" s="13" t="s">
        <v>31</v>
      </c>
    </row>
    <row r="2057">
      <c r="A2057" s="11">
        <v>73.82427641023008</v>
      </c>
      <c r="B2057" s="12">
        <v>23.23511822400544</v>
      </c>
      <c r="C2057" s="12">
        <v>37.26287420403548</v>
      </c>
      <c r="D2057" s="12">
        <v>34.64329046849988</v>
      </c>
      <c r="E2057" s="12">
        <v>0.571425027185489</v>
      </c>
      <c r="F2057" s="12">
        <v>1.2652130897901575</v>
      </c>
      <c r="G2057" s="13" t="s">
        <v>27</v>
      </c>
    </row>
    <row r="2058">
      <c r="A2058" s="11">
        <v>88.38121666524995</v>
      </c>
      <c r="B2058" s="12">
        <v>20.790740058967817</v>
      </c>
      <c r="C2058" s="12">
        <v>44.23400769544123</v>
      </c>
      <c r="D2058" s="12">
        <v>32.16216638086114</v>
      </c>
      <c r="E2058" s="12">
        <v>0.32136981983479346</v>
      </c>
      <c r="F2058" s="12">
        <v>0.9003190605390814</v>
      </c>
      <c r="G2058" s="13" t="s">
        <v>33</v>
      </c>
    </row>
    <row r="2059">
      <c r="A2059" s="11">
        <v>84.32611296052329</v>
      </c>
      <c r="B2059" s="12">
        <v>25.207039511760314</v>
      </c>
      <c r="C2059" s="12">
        <v>33.57593097421299</v>
      </c>
      <c r="D2059" s="12">
        <v>34.71824448682271</v>
      </c>
      <c r="E2059" s="12">
        <v>0.687859778664105</v>
      </c>
      <c r="F2059" s="12">
        <v>1.283064182191413</v>
      </c>
      <c r="G2059" s="13" t="s">
        <v>34</v>
      </c>
    </row>
    <row r="2060">
      <c r="A2060" s="11">
        <v>72.72689578580012</v>
      </c>
      <c r="B2060" s="12">
        <v>11.556924123134836</v>
      </c>
      <c r="C2060" s="12">
        <v>66.29428281365196</v>
      </c>
      <c r="D2060" s="12">
        <v>30.029771339696808</v>
      </c>
      <c r="E2060" s="12">
        <v>0.11299341032534435</v>
      </c>
      <c r="F2060" s="12">
        <v>0.7897710578433081</v>
      </c>
      <c r="G2060" s="13" t="s">
        <v>32</v>
      </c>
    </row>
    <row r="2061">
      <c r="A2061" s="11">
        <v>106.67711099552845</v>
      </c>
      <c r="B2061" s="12">
        <v>19.73379780499201</v>
      </c>
      <c r="C2061" s="12">
        <v>56.81598654860337</v>
      </c>
      <c r="D2061" s="12">
        <v>31.00506958763766</v>
      </c>
      <c r="E2061" s="12">
        <v>0.2887136475294926</v>
      </c>
      <c r="F2061" s="12">
        <v>0.8841782285228504</v>
      </c>
      <c r="G2061" s="13" t="s">
        <v>36</v>
      </c>
    </row>
    <row r="2062">
      <c r="A2062" s="11">
        <v>74.65196637630103</v>
      </c>
      <c r="B2062" s="12">
        <v>21.513544811152094</v>
      </c>
      <c r="C2062" s="12">
        <v>34.752483942262145</v>
      </c>
      <c r="D2062" s="12">
        <v>34.3094984514339</v>
      </c>
      <c r="E2062" s="12">
        <v>0.5473153691030019</v>
      </c>
      <c r="F2062" s="12">
        <v>1.2213689972090949</v>
      </c>
      <c r="G2062" s="13" t="s">
        <v>32</v>
      </c>
    </row>
    <row r="2063">
      <c r="A2063" s="11">
        <v>91.51789355311159</v>
      </c>
      <c r="B2063" s="12">
        <v>20.65277369031448</v>
      </c>
      <c r="C2063" s="12">
        <v>45.48890908710908</v>
      </c>
      <c r="D2063" s="12">
        <v>33.48873553420828</v>
      </c>
      <c r="E2063" s="12">
        <v>0.3638837289737593</v>
      </c>
      <c r="F2063" s="12">
        <v>1.0072972078904272</v>
      </c>
      <c r="G2063" s="13" t="s">
        <v>31</v>
      </c>
    </row>
    <row r="2064">
      <c r="A2064" s="11">
        <v>72.37656464920664</v>
      </c>
      <c r="B2064" s="12">
        <v>23.623701492539556</v>
      </c>
      <c r="C2064" s="12">
        <v>28.79372611106542</v>
      </c>
      <c r="D2064" s="12">
        <v>35.441831714426385</v>
      </c>
      <c r="E2064" s="12">
        <v>0.6095690933026972</v>
      </c>
      <c r="F2064" s="12">
        <v>1.2745391643126873</v>
      </c>
      <c r="G2064" s="13" t="s">
        <v>32</v>
      </c>
    </row>
    <row r="2065">
      <c r="A2065" s="11">
        <v>67.76661897382148</v>
      </c>
      <c r="B2065" s="12">
        <v>18.61231054274255</v>
      </c>
      <c r="C2065" s="12">
        <v>63.87855367836301</v>
      </c>
      <c r="D2065" s="12">
        <v>32.596276459894916</v>
      </c>
      <c r="E2065" s="12">
        <v>0.230250707728614</v>
      </c>
      <c r="F2065" s="12">
        <v>0.9314785544463386</v>
      </c>
      <c r="G2065" s="13" t="s">
        <v>26</v>
      </c>
    </row>
    <row r="2066">
      <c r="A2066" s="11">
        <v>107.99111712008482</v>
      </c>
      <c r="B2066" s="12">
        <v>18.736241347621984</v>
      </c>
      <c r="C2066" s="12">
        <v>58.579157747056925</v>
      </c>
      <c r="D2066" s="12">
        <v>31.99126165044787</v>
      </c>
      <c r="E2066" s="12">
        <v>0.22738179947200735</v>
      </c>
      <c r="F2066" s="12">
        <v>0.890374849132282</v>
      </c>
      <c r="G2066" s="13" t="s">
        <v>30</v>
      </c>
    </row>
    <row r="2067">
      <c r="A2067" s="11">
        <v>104.03353380021704</v>
      </c>
      <c r="B2067" s="12">
        <v>21.819071608506512</v>
      </c>
      <c r="C2067" s="12">
        <v>55.21944157277608</v>
      </c>
      <c r="D2067" s="12">
        <v>32.43972484637299</v>
      </c>
      <c r="E2067" s="12">
        <v>0.39887278362379713</v>
      </c>
      <c r="F2067" s="12">
        <v>1.067892730826756</v>
      </c>
      <c r="G2067" s="13" t="s">
        <v>36</v>
      </c>
    </row>
    <row r="2068">
      <c r="A2068" s="11">
        <v>90.10981781102137</v>
      </c>
      <c r="B2068" s="12">
        <v>26.62742587038411</v>
      </c>
      <c r="C2068" s="12">
        <v>36.27804437209821</v>
      </c>
      <c r="D2068" s="12">
        <v>35.733139870589156</v>
      </c>
      <c r="E2068" s="12">
        <v>0.6056397153129088</v>
      </c>
      <c r="F2068" s="12">
        <v>1.2789283746683346</v>
      </c>
      <c r="G2068" s="13" t="s">
        <v>33</v>
      </c>
    </row>
    <row r="2069">
      <c r="A2069" s="11">
        <v>70.60394791140905</v>
      </c>
      <c r="B2069" s="12">
        <v>21.352730320447087</v>
      </c>
      <c r="C2069" s="12">
        <v>49.381665474343215</v>
      </c>
      <c r="D2069" s="12">
        <v>32.420600935691255</v>
      </c>
      <c r="E2069" s="12">
        <v>0.3455871032176126</v>
      </c>
      <c r="F2069" s="12">
        <v>1.0066979597081291</v>
      </c>
      <c r="G2069" s="13" t="s">
        <v>24</v>
      </c>
    </row>
    <row r="2070">
      <c r="A2070" s="11">
        <v>72.30748013456994</v>
      </c>
      <c r="B2070" s="12">
        <v>19.362062011311405</v>
      </c>
      <c r="C2070" s="12">
        <v>43.61841218516538</v>
      </c>
      <c r="D2070" s="12">
        <v>32.973088811057494</v>
      </c>
      <c r="E2070" s="12">
        <v>0.426791320410168</v>
      </c>
      <c r="F2070" s="12">
        <v>1.0759861412763123</v>
      </c>
      <c r="G2070" s="13" t="s">
        <v>32</v>
      </c>
    </row>
    <row r="2071">
      <c r="A2071" s="11">
        <v>82.54846346317184</v>
      </c>
      <c r="B2071" s="12">
        <v>14.22920117431353</v>
      </c>
      <c r="C2071" s="12">
        <v>57.455914407788896</v>
      </c>
      <c r="D2071" s="12">
        <v>31.78082326601736</v>
      </c>
      <c r="E2071" s="12">
        <v>0.2647614224457817</v>
      </c>
      <c r="F2071" s="12">
        <v>0.7550300812185141</v>
      </c>
      <c r="G2071" s="13" t="s">
        <v>34</v>
      </c>
    </row>
    <row r="2072">
      <c r="A2072" s="11">
        <v>89.6287594051623</v>
      </c>
      <c r="B2072" s="12">
        <v>22.889962318328124</v>
      </c>
      <c r="C2072" s="12">
        <v>54.6890864070342</v>
      </c>
      <c r="D2072" s="12">
        <v>33.76698129804434</v>
      </c>
      <c r="E2072" s="12">
        <v>0.4277024160650017</v>
      </c>
      <c r="F2072" s="12">
        <v>1.1902615941150474</v>
      </c>
      <c r="G2072" s="13" t="s">
        <v>35</v>
      </c>
    </row>
    <row r="2073">
      <c r="A2073" s="11">
        <v>75.14555315598749</v>
      </c>
      <c r="B2073" s="12">
        <v>19.989946795058312</v>
      </c>
      <c r="C2073" s="12">
        <v>42.24720955960948</v>
      </c>
      <c r="D2073" s="12">
        <v>32.36002437049697</v>
      </c>
      <c r="E2073" s="12">
        <v>0.41425903181290924</v>
      </c>
      <c r="F2073" s="12">
        <v>1.0573523691522109</v>
      </c>
      <c r="G2073" s="13" t="s">
        <v>32</v>
      </c>
    </row>
    <row r="2074">
      <c r="A2074" s="11">
        <v>90.43858878263336</v>
      </c>
      <c r="B2074" s="12">
        <v>26.00967733115382</v>
      </c>
      <c r="C2074" s="12">
        <v>32.90385869779733</v>
      </c>
      <c r="D2074" s="12">
        <v>34.89762310171023</v>
      </c>
      <c r="E2074" s="12">
        <v>0.6974596285435953</v>
      </c>
      <c r="F2074" s="12">
        <v>1.3087604107062702</v>
      </c>
      <c r="G2074" s="13" t="s">
        <v>31</v>
      </c>
    </row>
    <row r="2075">
      <c r="A2075" s="11">
        <v>74.06320853268758</v>
      </c>
      <c r="B2075" s="12">
        <v>21.447328449227847</v>
      </c>
      <c r="C2075" s="12">
        <v>37.7750444355097</v>
      </c>
      <c r="D2075" s="12">
        <v>33.153674274341455</v>
      </c>
      <c r="E2075" s="12">
        <v>0.5566068761332023</v>
      </c>
      <c r="F2075" s="12">
        <v>1.1636725605906142</v>
      </c>
      <c r="G2075" s="13" t="s">
        <v>24</v>
      </c>
    </row>
    <row r="2076">
      <c r="A2076" s="11">
        <v>85.13946732295344</v>
      </c>
      <c r="B2076" s="12">
        <v>15.563392723338833</v>
      </c>
      <c r="C2076" s="12">
        <v>60.45920405693815</v>
      </c>
      <c r="D2076" s="12">
        <v>31.69157383819571</v>
      </c>
      <c r="E2076" s="12">
        <v>0.2452922907819836</v>
      </c>
      <c r="F2076" s="12">
        <v>0.7369354941151516</v>
      </c>
      <c r="G2076" s="13" t="s">
        <v>34</v>
      </c>
    </row>
    <row r="2077">
      <c r="A2077" s="11">
        <v>76.15316603529337</v>
      </c>
      <c r="B2077" s="12">
        <v>25.859659421412417</v>
      </c>
      <c r="C2077" s="12">
        <v>43.022969345233</v>
      </c>
      <c r="D2077" s="12">
        <v>34.02771333913419</v>
      </c>
      <c r="E2077" s="12">
        <v>0.5901495645698903</v>
      </c>
      <c r="F2077" s="12">
        <v>1.23120945445323</v>
      </c>
      <c r="G2077" s="13" t="s">
        <v>34</v>
      </c>
    </row>
    <row r="2078">
      <c r="A2078" s="11">
        <v>88.34043845797984</v>
      </c>
      <c r="B2078" s="12">
        <v>19.166108933724708</v>
      </c>
      <c r="C2078" s="12">
        <v>49.008977887789676</v>
      </c>
      <c r="D2078" s="12">
        <v>32.62173228321741</v>
      </c>
      <c r="E2078" s="12">
        <v>0.35633161505341215</v>
      </c>
      <c r="F2078" s="12">
        <v>0.9507259921835292</v>
      </c>
      <c r="G2078" s="13" t="s">
        <v>28</v>
      </c>
    </row>
    <row r="2079">
      <c r="A2079" s="11">
        <v>80.42914390830066</v>
      </c>
      <c r="B2079" s="12">
        <v>15.342230165485402</v>
      </c>
      <c r="C2079" s="12">
        <v>51.87645330674336</v>
      </c>
      <c r="D2079" s="12">
        <v>31.682404356135432</v>
      </c>
      <c r="E2079" s="12">
        <v>0.22596225681025603</v>
      </c>
      <c r="F2079" s="12">
        <v>0.8158625298396119</v>
      </c>
      <c r="G2079" s="13" t="s">
        <v>27</v>
      </c>
    </row>
    <row r="2080">
      <c r="A2080" s="11">
        <v>59.35577630570823</v>
      </c>
      <c r="B2080" s="12">
        <v>19.172624685777027</v>
      </c>
      <c r="C2080" s="12">
        <v>46.52760520917154</v>
      </c>
      <c r="D2080" s="12">
        <v>31.765342608837276</v>
      </c>
      <c r="E2080" s="12">
        <v>0.3290983319105529</v>
      </c>
      <c r="F2080" s="12">
        <v>0.9423606674585037</v>
      </c>
      <c r="G2080" s="13" t="s">
        <v>26</v>
      </c>
    </row>
    <row r="2081">
      <c r="A2081" s="11">
        <v>89.1518851324563</v>
      </c>
      <c r="B2081" s="12">
        <v>24.40225199898579</v>
      </c>
      <c r="C2081" s="12">
        <v>33.334427737567786</v>
      </c>
      <c r="D2081" s="12">
        <v>33.50090510974247</v>
      </c>
      <c r="E2081" s="12">
        <v>0.5804841742915015</v>
      </c>
      <c r="F2081" s="12">
        <v>1.2643126094179813</v>
      </c>
      <c r="G2081" s="13" t="s">
        <v>35</v>
      </c>
    </row>
    <row r="2082">
      <c r="A2082" s="11">
        <v>68.27648447220717</v>
      </c>
      <c r="B2082" s="12">
        <v>25.263841373296763</v>
      </c>
      <c r="C2082" s="12">
        <v>29.97846139740117</v>
      </c>
      <c r="D2082" s="12">
        <v>35.73115369961821</v>
      </c>
      <c r="E2082" s="12">
        <v>0.6928156534434919</v>
      </c>
      <c r="F2082" s="12">
        <v>1.2167210934507906</v>
      </c>
      <c r="G2082" s="13" t="s">
        <v>25</v>
      </c>
    </row>
    <row r="2083">
      <c r="A2083" s="11">
        <v>73.90709188905497</v>
      </c>
      <c r="B2083" s="12">
        <v>14.33907687054058</v>
      </c>
      <c r="C2083" s="12">
        <v>53.48395463077903</v>
      </c>
      <c r="D2083" s="12">
        <v>30.87797241385767</v>
      </c>
      <c r="E2083" s="12">
        <v>0.2620349436305444</v>
      </c>
      <c r="F2083" s="12">
        <v>0.7668927528232048</v>
      </c>
      <c r="G2083" s="13" t="s">
        <v>32</v>
      </c>
    </row>
    <row r="2084">
      <c r="A2084" s="11">
        <v>98.03885416739355</v>
      </c>
      <c r="B2084" s="12">
        <v>19.368393297065975</v>
      </c>
      <c r="C2084" s="12">
        <v>55.14367036300653</v>
      </c>
      <c r="D2084" s="12">
        <v>32.82303543021874</v>
      </c>
      <c r="E2084" s="12">
        <v>0.3568562529719224</v>
      </c>
      <c r="F2084" s="12">
        <v>0.9090502921826801</v>
      </c>
      <c r="G2084" s="13" t="s">
        <v>36</v>
      </c>
    </row>
    <row r="2085">
      <c r="A2085" s="11">
        <v>60.272341207679204</v>
      </c>
      <c r="B2085" s="12">
        <v>25.66134360610864</v>
      </c>
      <c r="C2085" s="12">
        <v>32.60182372647609</v>
      </c>
      <c r="D2085" s="12">
        <v>35.893806533209066</v>
      </c>
      <c r="E2085" s="12">
        <v>0.6038422972131753</v>
      </c>
      <c r="F2085" s="12">
        <v>1.3147737988789927</v>
      </c>
      <c r="G2085" s="13" t="s">
        <v>26</v>
      </c>
    </row>
    <row r="2086">
      <c r="A2086" s="11">
        <v>88.06187311534647</v>
      </c>
      <c r="B2086" s="12">
        <v>25.067995331305458</v>
      </c>
      <c r="C2086" s="12">
        <v>40.15897816913203</v>
      </c>
      <c r="D2086" s="12">
        <v>33.691127784808494</v>
      </c>
      <c r="E2086" s="12">
        <v>0.5973849942395257</v>
      </c>
      <c r="F2086" s="12">
        <v>1.2699274182140425</v>
      </c>
      <c r="G2086" s="13" t="s">
        <v>35</v>
      </c>
    </row>
    <row r="2087">
      <c r="A2087" s="11">
        <v>75.91678563728576</v>
      </c>
      <c r="B2087" s="12">
        <v>20.98753519911114</v>
      </c>
      <c r="C2087" s="12">
        <v>57.21073125462977</v>
      </c>
      <c r="D2087" s="12">
        <v>32.45116666991311</v>
      </c>
      <c r="E2087" s="12">
        <v>0.4831333346566835</v>
      </c>
      <c r="F2087" s="12">
        <v>1.0398912970437593</v>
      </c>
      <c r="G2087" s="13" t="s">
        <v>32</v>
      </c>
    </row>
    <row r="2088">
      <c r="A2088" s="11">
        <v>83.19591933002485</v>
      </c>
      <c r="B2088" s="12">
        <v>21.669096558640632</v>
      </c>
      <c r="C2088" s="12">
        <v>54.442405346413246</v>
      </c>
      <c r="D2088" s="12">
        <v>32.28752525624386</v>
      </c>
      <c r="E2088" s="12">
        <v>0.3376511479915905</v>
      </c>
      <c r="F2088" s="12">
        <v>0.9249044304504392</v>
      </c>
      <c r="G2088" s="13" t="s">
        <v>34</v>
      </c>
    </row>
    <row r="2089">
      <c r="A2089" s="11">
        <v>105.7101501094249</v>
      </c>
      <c r="B2089" s="12">
        <v>21.025964731483835</v>
      </c>
      <c r="C2089" s="12">
        <v>55.496399874493065</v>
      </c>
      <c r="D2089" s="12">
        <v>32.185606659397536</v>
      </c>
      <c r="E2089" s="12">
        <v>0.42547617471350313</v>
      </c>
      <c r="F2089" s="12">
        <v>1.047907923816182</v>
      </c>
      <c r="G2089" s="13" t="s">
        <v>30</v>
      </c>
    </row>
    <row r="2090">
      <c r="A2090" s="11">
        <v>77.38176334698602</v>
      </c>
      <c r="B2090" s="12">
        <v>25.325834786426817</v>
      </c>
      <c r="C2090" s="12">
        <v>29.97410164024627</v>
      </c>
      <c r="D2090" s="12">
        <v>35.8747798798196</v>
      </c>
      <c r="E2090" s="12">
        <v>0.6050748724055134</v>
      </c>
      <c r="F2090" s="12">
        <v>1.24233683561161</v>
      </c>
      <c r="G2090" s="13" t="s">
        <v>32</v>
      </c>
    </row>
    <row r="2091">
      <c r="A2091" s="11">
        <v>74.2387381435362</v>
      </c>
      <c r="B2091" s="12">
        <v>18.647091467858917</v>
      </c>
      <c r="C2091" s="12">
        <v>50.617227776349125</v>
      </c>
      <c r="D2091" s="12">
        <v>32.325325841282286</v>
      </c>
      <c r="E2091" s="12">
        <v>0.32522137077039287</v>
      </c>
      <c r="F2091" s="12">
        <v>0.9069901997596499</v>
      </c>
      <c r="G2091" s="13" t="s">
        <v>32</v>
      </c>
    </row>
    <row r="2092">
      <c r="A2092" s="11">
        <v>93.93059547905925</v>
      </c>
      <c r="B2092" s="12">
        <v>16.59881443231416</v>
      </c>
      <c r="C2092" s="12">
        <v>59.5994637553753</v>
      </c>
      <c r="D2092" s="12">
        <v>31.44659838700179</v>
      </c>
      <c r="E2092" s="12">
        <v>0.2569710940819369</v>
      </c>
      <c r="F2092" s="12">
        <v>0.815182367129227</v>
      </c>
      <c r="G2092" s="13" t="s">
        <v>29</v>
      </c>
    </row>
    <row r="2093">
      <c r="A2093" s="11">
        <v>69.79563673251344</v>
      </c>
      <c r="B2093" s="12">
        <v>20.800465329286386</v>
      </c>
      <c r="C2093" s="12">
        <v>52.947669438796105</v>
      </c>
      <c r="D2093" s="12">
        <v>33.23628104587068</v>
      </c>
      <c r="E2093" s="12">
        <v>0.3799611967474326</v>
      </c>
      <c r="F2093" s="12">
        <v>1.080038861184309</v>
      </c>
      <c r="G2093" s="13" t="s">
        <v>32</v>
      </c>
    </row>
    <row r="2094">
      <c r="A2094" s="11">
        <v>94.47798977824962</v>
      </c>
      <c r="B2094" s="12">
        <v>25.322283197185424</v>
      </c>
      <c r="C2094" s="12">
        <v>43.16665447467709</v>
      </c>
      <c r="D2094" s="12">
        <v>34.056713946440645</v>
      </c>
      <c r="E2094" s="12">
        <v>0.5773891460872617</v>
      </c>
      <c r="F2094" s="12">
        <v>1.21545993008289</v>
      </c>
      <c r="G2094" s="13" t="s">
        <v>29</v>
      </c>
    </row>
    <row r="2095">
      <c r="A2095" s="11">
        <v>97.84606035616525</v>
      </c>
      <c r="B2095" s="12">
        <v>14.6881571260882</v>
      </c>
      <c r="C2095" s="12">
        <v>61.93471458507714</v>
      </c>
      <c r="D2095" s="12">
        <v>30.438689116748673</v>
      </c>
      <c r="E2095" s="12">
        <v>0.19184171798601304</v>
      </c>
      <c r="F2095" s="12">
        <v>0.6151308295687842</v>
      </c>
      <c r="G2095" s="13" t="s">
        <v>31</v>
      </c>
    </row>
    <row r="2096">
      <c r="A2096" s="11">
        <v>72.11903468675996</v>
      </c>
      <c r="B2096" s="12">
        <v>20.38276515711477</v>
      </c>
      <c r="C2096" s="12">
        <v>41.00793606483558</v>
      </c>
      <c r="D2096" s="12">
        <v>33.09098121450727</v>
      </c>
      <c r="E2096" s="12">
        <v>0.498316160921446</v>
      </c>
      <c r="F2096" s="12">
        <v>1.0513507583475936</v>
      </c>
      <c r="G2096" s="13" t="s">
        <v>32</v>
      </c>
    </row>
    <row r="2097">
      <c r="A2097" s="11">
        <v>99.73907332438235</v>
      </c>
      <c r="B2097" s="12">
        <v>23.346418034249034</v>
      </c>
      <c r="C2097" s="12">
        <v>55.16392263025577</v>
      </c>
      <c r="D2097" s="12">
        <v>32.50294422573766</v>
      </c>
      <c r="E2097" s="12">
        <v>0.4978311725451924</v>
      </c>
      <c r="F2097" s="12">
        <v>1.096315476844959</v>
      </c>
      <c r="G2097" s="13" t="s">
        <v>36</v>
      </c>
    </row>
    <row r="2098">
      <c r="A2098" s="11">
        <v>72.08620773935614</v>
      </c>
      <c r="B2098" s="12">
        <v>18.80153235812059</v>
      </c>
      <c r="C2098" s="12">
        <v>51.322740583240844</v>
      </c>
      <c r="D2098" s="12">
        <v>31.867484887790557</v>
      </c>
      <c r="E2098" s="12">
        <v>0.20404038286478235</v>
      </c>
      <c r="F2098" s="12">
        <v>0.9374056085880001</v>
      </c>
      <c r="G2098" s="13" t="s">
        <v>32</v>
      </c>
    </row>
    <row r="2099">
      <c r="A2099" s="11">
        <v>89.27230368472885</v>
      </c>
      <c r="B2099" s="12">
        <v>18.33017093506078</v>
      </c>
      <c r="C2099" s="12">
        <v>58.48413071181572</v>
      </c>
      <c r="D2099" s="12">
        <v>31.287608312961076</v>
      </c>
      <c r="E2099" s="12">
        <v>0.2602348781665381</v>
      </c>
      <c r="F2099" s="12">
        <v>0.9406918154770816</v>
      </c>
      <c r="G2099" s="13" t="s">
        <v>28</v>
      </c>
    </row>
    <row r="2100">
      <c r="A2100" s="11">
        <v>67.58008630905488</v>
      </c>
      <c r="B2100" s="12">
        <v>18.240360830642274</v>
      </c>
      <c r="C2100" s="12">
        <v>59.3663741060557</v>
      </c>
      <c r="D2100" s="12">
        <v>32.54931107156755</v>
      </c>
      <c r="E2100" s="12">
        <v>0.3084703328167844</v>
      </c>
      <c r="F2100" s="12">
        <v>0.8719406458328646</v>
      </c>
      <c r="G2100" s="13" t="s">
        <v>25</v>
      </c>
    </row>
    <row r="2101">
      <c r="A2101" s="11">
        <v>97.00144703277437</v>
      </c>
      <c r="B2101" s="12">
        <v>21.82593499618164</v>
      </c>
      <c r="C2101" s="12">
        <v>38.09108219777997</v>
      </c>
      <c r="D2101" s="12">
        <v>33.61208489706416</v>
      </c>
      <c r="E2101" s="12">
        <v>0.5474808792134177</v>
      </c>
      <c r="F2101" s="12">
        <v>1.1721334133637988</v>
      </c>
      <c r="G2101" s="13" t="s">
        <v>29</v>
      </c>
    </row>
    <row r="2102">
      <c r="A2102" s="11">
        <v>98.40605365765093</v>
      </c>
      <c r="B2102" s="12">
        <v>22.65623374536913</v>
      </c>
      <c r="C2102" s="12">
        <v>44.59524876922404</v>
      </c>
      <c r="D2102" s="12">
        <v>34.17531837724212</v>
      </c>
      <c r="E2102" s="12">
        <v>0.5919825587474122</v>
      </c>
      <c r="F2102" s="12">
        <v>1.2495311887763436</v>
      </c>
      <c r="G2102" s="13" t="s">
        <v>29</v>
      </c>
    </row>
    <row r="2103">
      <c r="A2103" s="11">
        <v>61.962402288077676</v>
      </c>
      <c r="B2103" s="12">
        <v>22.08557119487638</v>
      </c>
      <c r="C2103" s="12">
        <v>37.68894408277886</v>
      </c>
      <c r="D2103" s="12">
        <v>34.58568264062387</v>
      </c>
      <c r="E2103" s="12">
        <v>0.5221729084497789</v>
      </c>
      <c r="F2103" s="12">
        <v>1.1495080621106757</v>
      </c>
      <c r="G2103" s="13" t="s">
        <v>26</v>
      </c>
    </row>
    <row r="2104">
      <c r="A2104" s="11">
        <v>85.21442074888805</v>
      </c>
      <c r="B2104" s="12">
        <v>21.31992988348962</v>
      </c>
      <c r="C2104" s="12">
        <v>58.82727960221918</v>
      </c>
      <c r="D2104" s="12">
        <v>33.65770975520622</v>
      </c>
      <c r="E2104" s="12">
        <v>0.482069629846963</v>
      </c>
      <c r="F2104" s="12">
        <v>1.1707416877702486</v>
      </c>
      <c r="G2104" s="13" t="s">
        <v>33</v>
      </c>
    </row>
    <row r="2105">
      <c r="A2105" s="11">
        <v>103.93803336864715</v>
      </c>
      <c r="B2105" s="12">
        <v>24.985973351930866</v>
      </c>
      <c r="C2105" s="12">
        <v>41.010407184472065</v>
      </c>
      <c r="D2105" s="12">
        <v>33.64809641479363</v>
      </c>
      <c r="E2105" s="12">
        <v>0.5013721273206837</v>
      </c>
      <c r="F2105" s="12">
        <v>1.148266537171663</v>
      </c>
      <c r="G2105" s="13" t="s">
        <v>36</v>
      </c>
    </row>
    <row r="2106">
      <c r="A2106" s="11">
        <v>89.09974124629552</v>
      </c>
      <c r="B2106" s="12">
        <v>21.852166752143802</v>
      </c>
      <c r="C2106" s="12">
        <v>49.46062955353291</v>
      </c>
      <c r="D2106" s="12">
        <v>33.39465204926803</v>
      </c>
      <c r="E2106" s="12">
        <v>0.32335555122706455</v>
      </c>
      <c r="F2106" s="12">
        <v>0.9491827982569372</v>
      </c>
      <c r="G2106" s="13" t="s">
        <v>35</v>
      </c>
    </row>
    <row r="2107">
      <c r="A2107" s="11">
        <v>92.40731753084404</v>
      </c>
      <c r="B2107" s="12">
        <v>15.751164533420067</v>
      </c>
      <c r="C2107" s="12">
        <v>57.76241366417627</v>
      </c>
      <c r="D2107" s="12">
        <v>31.90020585914844</v>
      </c>
      <c r="E2107" s="12">
        <v>0.2748428130390136</v>
      </c>
      <c r="F2107" s="12">
        <v>0.9374822932588109</v>
      </c>
      <c r="G2107" s="13" t="s">
        <v>29</v>
      </c>
    </row>
    <row r="2108">
      <c r="A2108" s="11">
        <v>89.70666862210275</v>
      </c>
      <c r="B2108" s="12">
        <v>22.448078821014008</v>
      </c>
      <c r="C2108" s="12">
        <v>42.427554564146696</v>
      </c>
      <c r="D2108" s="12">
        <v>34.266071749278105</v>
      </c>
      <c r="E2108" s="12">
        <v>0.569395268957533</v>
      </c>
      <c r="F2108" s="12">
        <v>1.2641072880878534</v>
      </c>
      <c r="G2108" s="13" t="s">
        <v>28</v>
      </c>
    </row>
    <row r="2109">
      <c r="A2109" s="11">
        <v>79.87181987336459</v>
      </c>
      <c r="B2109" s="12">
        <v>23.958361293187757</v>
      </c>
      <c r="C2109" s="12">
        <v>29.563436742304663</v>
      </c>
      <c r="D2109" s="12">
        <v>35.78609310733661</v>
      </c>
      <c r="E2109" s="12">
        <v>0.6364585446164339</v>
      </c>
      <c r="F2109" s="12">
        <v>1.3365695247784428</v>
      </c>
      <c r="G2109" s="13" t="s">
        <v>34</v>
      </c>
    </row>
    <row r="2110">
      <c r="A2110" s="11">
        <v>78.83990804515432</v>
      </c>
      <c r="B2110" s="12">
        <v>18.247686176182746</v>
      </c>
      <c r="C2110" s="12">
        <v>52.07126449554355</v>
      </c>
      <c r="D2110" s="12">
        <v>32.316772764783735</v>
      </c>
      <c r="E2110" s="12">
        <v>0.3062459287481842</v>
      </c>
      <c r="F2110" s="12">
        <v>0.9246160941560899</v>
      </c>
      <c r="G2110" s="13" t="s">
        <v>27</v>
      </c>
    </row>
    <row r="2111">
      <c r="A2111" s="11">
        <v>76.02899722419596</v>
      </c>
      <c r="B2111" s="12">
        <v>17.98607787598231</v>
      </c>
      <c r="C2111" s="12">
        <v>49.64377925097296</v>
      </c>
      <c r="D2111" s="12">
        <v>33.67614255816025</v>
      </c>
      <c r="E2111" s="12">
        <v>0.36705613468579396</v>
      </c>
      <c r="F2111" s="12">
        <v>1.0318733878553168</v>
      </c>
      <c r="G2111" s="13" t="s">
        <v>27</v>
      </c>
    </row>
    <row r="2112">
      <c r="A2112" s="11">
        <v>84.81626702538448</v>
      </c>
      <c r="B2112" s="12">
        <v>13.120574534120028</v>
      </c>
      <c r="C2112" s="12">
        <v>57.907175116894855</v>
      </c>
      <c r="D2112" s="12">
        <v>30.510131734700334</v>
      </c>
      <c r="E2112" s="12">
        <v>0.27280842951314765</v>
      </c>
      <c r="F2112" s="12">
        <v>0.7618396585636494</v>
      </c>
      <c r="G2112" s="13" t="s">
        <v>34</v>
      </c>
    </row>
    <row r="2113">
      <c r="A2113" s="11">
        <v>73.07608789446432</v>
      </c>
      <c r="B2113" s="12">
        <v>17.71043263988726</v>
      </c>
      <c r="C2113" s="12">
        <v>50.39295869470526</v>
      </c>
      <c r="D2113" s="12">
        <v>33.727081340336966</v>
      </c>
      <c r="E2113" s="12">
        <v>0.3827480926928222</v>
      </c>
      <c r="F2113" s="12">
        <v>1.0661210217577772</v>
      </c>
      <c r="G2113" s="13" t="s">
        <v>32</v>
      </c>
    </row>
    <row r="2114">
      <c r="A2114" s="11">
        <v>107.76541395376084</v>
      </c>
      <c r="B2114" s="12">
        <v>15.283657355003779</v>
      </c>
      <c r="C2114" s="12">
        <v>56.306757138901595</v>
      </c>
      <c r="D2114" s="12">
        <v>30.21602986346116</v>
      </c>
      <c r="E2114" s="12">
        <v>0.21257854506941648</v>
      </c>
      <c r="F2114" s="12">
        <v>0.8640077971202378</v>
      </c>
      <c r="G2114" s="13" t="s">
        <v>30</v>
      </c>
    </row>
    <row r="2115">
      <c r="A2115" s="11">
        <v>73.76077885521885</v>
      </c>
      <c r="B2115" s="12">
        <v>23.738132742883074</v>
      </c>
      <c r="C2115" s="12">
        <v>40.56454098449733</v>
      </c>
      <c r="D2115" s="12">
        <v>34.669179437092566</v>
      </c>
      <c r="E2115" s="12">
        <v>0.5491275877145805</v>
      </c>
      <c r="F2115" s="12">
        <v>1.244478522622478</v>
      </c>
      <c r="G2115" s="13" t="s">
        <v>32</v>
      </c>
    </row>
    <row r="2116">
      <c r="A2116" s="11">
        <v>85.02685244461341</v>
      </c>
      <c r="B2116" s="12">
        <v>19.540532172199576</v>
      </c>
      <c r="C2116" s="12">
        <v>61.719616802405255</v>
      </c>
      <c r="D2116" s="12">
        <v>31.267829706462425</v>
      </c>
      <c r="E2116" s="12">
        <v>0.3265455926322658</v>
      </c>
      <c r="F2116" s="12">
        <v>0.8350690669972124</v>
      </c>
      <c r="G2116" s="13" t="s">
        <v>35</v>
      </c>
    </row>
    <row r="2117">
      <c r="A2117" s="11">
        <v>76.28022758909333</v>
      </c>
      <c r="B2117" s="12">
        <v>20.566312135564587</v>
      </c>
      <c r="C2117" s="12">
        <v>37.80166862776235</v>
      </c>
      <c r="D2117" s="12">
        <v>32.28613278179124</v>
      </c>
      <c r="E2117" s="12">
        <v>0.44105133788984974</v>
      </c>
      <c r="F2117" s="12">
        <v>1.0189345488835493</v>
      </c>
      <c r="G2117" s="13" t="s">
        <v>24</v>
      </c>
    </row>
    <row r="2118">
      <c r="A2118" s="11">
        <v>106.35418919779856</v>
      </c>
      <c r="B2118" s="12">
        <v>23.96099234478784</v>
      </c>
      <c r="C2118" s="12">
        <v>42.98099490422079</v>
      </c>
      <c r="D2118" s="12">
        <v>34.70580616728236</v>
      </c>
      <c r="E2118" s="12">
        <v>0.5959887133665259</v>
      </c>
      <c r="F2118" s="12">
        <v>1.162538675142779</v>
      </c>
      <c r="G2118" s="13" t="s">
        <v>30</v>
      </c>
    </row>
    <row r="2119">
      <c r="A2119" s="11">
        <v>108.05938150346367</v>
      </c>
      <c r="B2119" s="12">
        <v>18.12814016168531</v>
      </c>
      <c r="C2119" s="12">
        <v>43.74513475073521</v>
      </c>
      <c r="D2119" s="12">
        <v>32.48322461718695</v>
      </c>
      <c r="E2119" s="12">
        <v>0.37095708849674003</v>
      </c>
      <c r="F2119" s="12">
        <v>0.9853089361016141</v>
      </c>
      <c r="G2119" s="13" t="s">
        <v>30</v>
      </c>
    </row>
    <row r="2120">
      <c r="A2120" s="11">
        <v>106.38067604392134</v>
      </c>
      <c r="B2120" s="12">
        <v>21.01360180212167</v>
      </c>
      <c r="C2120" s="12">
        <v>44.54732530500256</v>
      </c>
      <c r="D2120" s="12">
        <v>32.97044506651973</v>
      </c>
      <c r="E2120" s="12">
        <v>0.43345503815147324</v>
      </c>
      <c r="F2120" s="12">
        <v>1.1997369079142852</v>
      </c>
      <c r="G2120" s="13" t="s">
        <v>30</v>
      </c>
    </row>
    <row r="2121">
      <c r="A2121" s="11">
        <v>71.26012687315465</v>
      </c>
      <c r="B2121" s="12">
        <v>15.12905480679801</v>
      </c>
      <c r="C2121" s="12">
        <v>57.35559043347916</v>
      </c>
      <c r="D2121" s="12">
        <v>31.439283899519364</v>
      </c>
      <c r="E2121" s="12">
        <v>0.2012173275165955</v>
      </c>
      <c r="F2121" s="12">
        <v>0.9498721908822325</v>
      </c>
      <c r="G2121" s="13" t="s">
        <v>25</v>
      </c>
    </row>
    <row r="2122">
      <c r="A2122" s="11">
        <v>80.68511251564507</v>
      </c>
      <c r="B2122" s="12">
        <v>21.089308379240375</v>
      </c>
      <c r="C2122" s="12">
        <v>36.827847368794345</v>
      </c>
      <c r="D2122" s="12">
        <v>32.101631741861254</v>
      </c>
      <c r="E2122" s="12">
        <v>0.40918483389539906</v>
      </c>
      <c r="F2122" s="12">
        <v>1.1298490537938086</v>
      </c>
      <c r="G2122" s="13" t="s">
        <v>27</v>
      </c>
    </row>
    <row r="2123">
      <c r="A2123" s="11">
        <v>96.68814807627186</v>
      </c>
      <c r="B2123" s="12">
        <v>22.874268369039978</v>
      </c>
      <c r="C2123" s="12">
        <v>42.1539499388516</v>
      </c>
      <c r="D2123" s="12">
        <v>34.64405729648111</v>
      </c>
      <c r="E2123" s="12">
        <v>0.5221658520339312</v>
      </c>
      <c r="F2123" s="12">
        <v>1.2689920661064586</v>
      </c>
      <c r="G2123" s="13" t="s">
        <v>29</v>
      </c>
    </row>
    <row r="2124">
      <c r="A2124" s="11">
        <v>93.6936569890137</v>
      </c>
      <c r="B2124" s="12">
        <v>23.638751979367008</v>
      </c>
      <c r="C2124" s="12">
        <v>40.95779083232756</v>
      </c>
      <c r="D2124" s="12">
        <v>33.2534233414119</v>
      </c>
      <c r="E2124" s="12">
        <v>0.5791862221743886</v>
      </c>
      <c r="F2124" s="12">
        <v>1.2157375593386759</v>
      </c>
      <c r="G2124" s="13" t="s">
        <v>28</v>
      </c>
    </row>
    <row r="2125">
      <c r="A2125" s="11">
        <v>94.83424095446749</v>
      </c>
      <c r="B2125" s="12">
        <v>17.968991957917872</v>
      </c>
      <c r="C2125" s="12">
        <v>46.19720477844514</v>
      </c>
      <c r="D2125" s="12">
        <v>33.15246624482032</v>
      </c>
      <c r="E2125" s="12">
        <v>0.3055378645978088</v>
      </c>
      <c r="F2125" s="12">
        <v>1.0371538642309586</v>
      </c>
      <c r="G2125" s="13" t="s">
        <v>31</v>
      </c>
    </row>
    <row r="2126">
      <c r="A2126" s="11">
        <v>83.83629925438498</v>
      </c>
      <c r="B2126" s="12">
        <v>19.481634326954346</v>
      </c>
      <c r="C2126" s="12">
        <v>59.86687811903778</v>
      </c>
      <c r="D2126" s="12">
        <v>31.894529369332165</v>
      </c>
      <c r="E2126" s="12">
        <v>0.39019299332972907</v>
      </c>
      <c r="F2126" s="12">
        <v>0.9347381341688946</v>
      </c>
      <c r="G2126" s="13" t="s">
        <v>35</v>
      </c>
    </row>
    <row r="2127">
      <c r="A2127" s="11">
        <v>106.0272139921505</v>
      </c>
      <c r="B2127" s="12">
        <v>18.9362941880501</v>
      </c>
      <c r="C2127" s="12">
        <v>51.004774118042036</v>
      </c>
      <c r="D2127" s="12">
        <v>32.439656828435794</v>
      </c>
      <c r="E2127" s="12">
        <v>0.310578689405655</v>
      </c>
      <c r="F2127" s="12">
        <v>0.9760154635655073</v>
      </c>
      <c r="G2127" s="13" t="s">
        <v>36</v>
      </c>
    </row>
    <row r="2128">
      <c r="A2128" s="11">
        <v>96.02833755325204</v>
      </c>
      <c r="B2128" s="12">
        <v>22.987155295474807</v>
      </c>
      <c r="C2128" s="12">
        <v>40.97054988545423</v>
      </c>
      <c r="D2128" s="12">
        <v>34.80877414005114</v>
      </c>
      <c r="E2128" s="12">
        <v>0.57353347516266</v>
      </c>
      <c r="F2128" s="12">
        <v>1.23946922431093</v>
      </c>
      <c r="G2128" s="13" t="s">
        <v>29</v>
      </c>
    </row>
    <row r="2129">
      <c r="A2129" s="11">
        <v>92.15871190253998</v>
      </c>
      <c r="B2129" s="12">
        <v>19.60380016895941</v>
      </c>
      <c r="C2129" s="12">
        <v>50.98363455287708</v>
      </c>
      <c r="D2129" s="12">
        <v>32.39584769370581</v>
      </c>
      <c r="E2129" s="12">
        <v>0.31850488282430617</v>
      </c>
      <c r="F2129" s="12">
        <v>1.0678627971135686</v>
      </c>
      <c r="G2129" s="13" t="s">
        <v>29</v>
      </c>
    </row>
    <row r="2130">
      <c r="A2130" s="11">
        <v>70.25506223285917</v>
      </c>
      <c r="B2130" s="12">
        <v>24.586500513088907</v>
      </c>
      <c r="C2130" s="12">
        <v>39.541465910298456</v>
      </c>
      <c r="D2130" s="12">
        <v>34.34588268647903</v>
      </c>
      <c r="E2130" s="12">
        <v>0.5090133081540099</v>
      </c>
      <c r="F2130" s="12">
        <v>1.3147988420044123</v>
      </c>
      <c r="G2130" s="13" t="s">
        <v>32</v>
      </c>
    </row>
    <row r="2131">
      <c r="A2131" s="11">
        <v>67.89479199384215</v>
      </c>
      <c r="B2131" s="12">
        <v>20.7822021886714</v>
      </c>
      <c r="C2131" s="12">
        <v>56.7253941099403</v>
      </c>
      <c r="D2131" s="12">
        <v>33.61906981394304</v>
      </c>
      <c r="E2131" s="12">
        <v>0.33091102781464404</v>
      </c>
      <c r="F2131" s="12">
        <v>0.9670608254527284</v>
      </c>
      <c r="G2131" s="13" t="s">
        <v>25</v>
      </c>
    </row>
    <row r="2132">
      <c r="A2132" s="11">
        <v>78.29613171938945</v>
      </c>
      <c r="B2132" s="12">
        <v>17.340587317309065</v>
      </c>
      <c r="C2132" s="12">
        <v>57.25270933882765</v>
      </c>
      <c r="D2132" s="12">
        <v>31.240369140210763</v>
      </c>
      <c r="E2132" s="12">
        <v>0.23643907981553536</v>
      </c>
      <c r="F2132" s="12">
        <v>0.8614893374751891</v>
      </c>
      <c r="G2132" s="13" t="s">
        <v>27</v>
      </c>
    </row>
    <row r="2133">
      <c r="A2133" s="11">
        <v>87.59967710164572</v>
      </c>
      <c r="B2133" s="12">
        <v>15.580959597967015</v>
      </c>
      <c r="C2133" s="12">
        <v>55.828120072623534</v>
      </c>
      <c r="D2133" s="12">
        <v>30.889544797910922</v>
      </c>
      <c r="E2133" s="12">
        <v>0.2837344937171182</v>
      </c>
      <c r="F2133" s="12">
        <v>0.7271057074411509</v>
      </c>
      <c r="G2133" s="13" t="s">
        <v>33</v>
      </c>
    </row>
    <row r="2134">
      <c r="A2134" s="11">
        <v>94.33520263388701</v>
      </c>
      <c r="B2134" s="12">
        <v>23.99014736123548</v>
      </c>
      <c r="C2134" s="12">
        <v>40.625246684151456</v>
      </c>
      <c r="D2134" s="12">
        <v>34.18582216658368</v>
      </c>
      <c r="E2134" s="12">
        <v>0.53995474830815</v>
      </c>
      <c r="F2134" s="12">
        <v>1.225750125154592</v>
      </c>
      <c r="G2134" s="13" t="s">
        <v>28</v>
      </c>
    </row>
    <row r="2135">
      <c r="A2135" s="11">
        <v>69.90478417149686</v>
      </c>
      <c r="B2135" s="12">
        <v>21.52725610726646</v>
      </c>
      <c r="C2135" s="12">
        <v>50.49921949431392</v>
      </c>
      <c r="D2135" s="12">
        <v>32.9655004119302</v>
      </c>
      <c r="E2135" s="12">
        <v>0.48421055286227005</v>
      </c>
      <c r="F2135" s="12">
        <v>1.191059178620336</v>
      </c>
      <c r="G2135" s="13" t="s">
        <v>32</v>
      </c>
    </row>
    <row r="2136">
      <c r="A2136" s="11">
        <v>68.16691346434588</v>
      </c>
      <c r="B2136" s="12">
        <v>15.064655204187908</v>
      </c>
      <c r="C2136" s="12">
        <v>57.420342420540834</v>
      </c>
      <c r="D2136" s="12">
        <v>32.725425924521254</v>
      </c>
      <c r="E2136" s="12">
        <v>0.26548179052623405</v>
      </c>
      <c r="F2136" s="12">
        <v>0.8111653948551527</v>
      </c>
      <c r="G2136" s="13" t="s">
        <v>32</v>
      </c>
    </row>
    <row r="2137">
      <c r="A2137" s="11">
        <v>82.65816903981694</v>
      </c>
      <c r="B2137" s="12">
        <v>17.88342815770554</v>
      </c>
      <c r="C2137" s="12">
        <v>53.398409972636536</v>
      </c>
      <c r="D2137" s="12">
        <v>31.33174364897978</v>
      </c>
      <c r="E2137" s="12">
        <v>0.2716252592207943</v>
      </c>
      <c r="F2137" s="12">
        <v>0.7299938817578675</v>
      </c>
      <c r="G2137" s="13" t="s">
        <v>33</v>
      </c>
    </row>
    <row r="2138">
      <c r="A2138" s="11">
        <v>67.15018116278681</v>
      </c>
      <c r="B2138" s="12">
        <v>22.288002566817294</v>
      </c>
      <c r="C2138" s="12">
        <v>45.308800628319325</v>
      </c>
      <c r="D2138" s="12">
        <v>34.9303259538459</v>
      </c>
      <c r="E2138" s="12">
        <v>0.5386716055092537</v>
      </c>
      <c r="F2138" s="12">
        <v>1.2085489673009262</v>
      </c>
      <c r="G2138" s="13" t="s">
        <v>26</v>
      </c>
    </row>
    <row r="2139">
      <c r="A2139" s="11">
        <v>89.23944274604693</v>
      </c>
      <c r="B2139" s="12">
        <v>19.168318006511708</v>
      </c>
      <c r="C2139" s="12">
        <v>52.163436496731244</v>
      </c>
      <c r="D2139" s="12">
        <v>33.74563917332299</v>
      </c>
      <c r="E2139" s="12">
        <v>0.3704198517728482</v>
      </c>
      <c r="F2139" s="12">
        <v>0.9762312361856922</v>
      </c>
      <c r="G2139" s="13" t="s">
        <v>35</v>
      </c>
    </row>
    <row r="2140">
      <c r="A2140" s="11">
        <v>94.08312078801859</v>
      </c>
      <c r="B2140" s="12">
        <v>16.821081579513468</v>
      </c>
      <c r="C2140" s="12">
        <v>54.4953823343059</v>
      </c>
      <c r="D2140" s="12">
        <v>31.849912655900877</v>
      </c>
      <c r="E2140" s="12">
        <v>0.23403784341038203</v>
      </c>
      <c r="F2140" s="12">
        <v>0.8166574177110235</v>
      </c>
      <c r="G2140" s="13" t="s">
        <v>28</v>
      </c>
    </row>
    <row r="2141">
      <c r="A2141" s="11">
        <v>74.4327757938272</v>
      </c>
      <c r="B2141" s="12">
        <v>16.41451282715993</v>
      </c>
      <c r="C2141" s="12">
        <v>50.41358367860494</v>
      </c>
      <c r="D2141" s="12">
        <v>31.127845024616835</v>
      </c>
      <c r="E2141" s="12">
        <v>0.3471970399776939</v>
      </c>
      <c r="F2141" s="12">
        <v>0.8123692756534304</v>
      </c>
      <c r="G2141" s="13" t="s">
        <v>24</v>
      </c>
    </row>
    <row r="2142">
      <c r="A2142" s="11">
        <v>91.31610320810161</v>
      </c>
      <c r="B2142" s="12">
        <v>21.01597513193666</v>
      </c>
      <c r="C2142" s="12">
        <v>36.10702924378743</v>
      </c>
      <c r="D2142" s="12">
        <v>34.427937121171446</v>
      </c>
      <c r="E2142" s="12">
        <v>0.5269646425654915</v>
      </c>
      <c r="F2142" s="12">
        <v>1.2119347205144746</v>
      </c>
      <c r="G2142" s="13" t="s">
        <v>33</v>
      </c>
    </row>
    <row r="2143">
      <c r="A2143" s="11">
        <v>99.38181664775034</v>
      </c>
      <c r="B2143" s="12">
        <v>18.233852146768342</v>
      </c>
      <c r="C2143" s="12">
        <v>44.241343593983274</v>
      </c>
      <c r="D2143" s="12">
        <v>32.086071389142994</v>
      </c>
      <c r="E2143" s="12">
        <v>0.39136775281006586</v>
      </c>
      <c r="F2143" s="12">
        <v>0.8482595681345895</v>
      </c>
      <c r="G2143" s="13" t="s">
        <v>29</v>
      </c>
    </row>
    <row r="2144">
      <c r="A2144" s="11">
        <v>92.10719705298084</v>
      </c>
      <c r="B2144" s="12">
        <v>20.577171380888938</v>
      </c>
      <c r="C2144" s="12">
        <v>43.9524003884216</v>
      </c>
      <c r="D2144" s="12">
        <v>32.11256470006585</v>
      </c>
      <c r="E2144" s="12">
        <v>0.38196678125738825</v>
      </c>
      <c r="F2144" s="12">
        <v>0.9712634924164342</v>
      </c>
      <c r="G2144" s="13" t="s">
        <v>31</v>
      </c>
    </row>
    <row r="2145">
      <c r="A2145" s="11">
        <v>104.92749358359707</v>
      </c>
      <c r="B2145" s="12">
        <v>22.97807466879101</v>
      </c>
      <c r="C2145" s="12">
        <v>55.181213140309254</v>
      </c>
      <c r="D2145" s="12">
        <v>32.969327606866024</v>
      </c>
      <c r="E2145" s="12">
        <v>0.4165607906942902</v>
      </c>
      <c r="F2145" s="12">
        <v>1.179207508421881</v>
      </c>
      <c r="G2145" s="13" t="s">
        <v>36</v>
      </c>
    </row>
    <row r="2146">
      <c r="A2146" s="11">
        <v>88.2963493068461</v>
      </c>
      <c r="B2146" s="12">
        <v>23.64852654110367</v>
      </c>
      <c r="C2146" s="12">
        <v>54.26867633998011</v>
      </c>
      <c r="D2146" s="12">
        <v>33.90520120884657</v>
      </c>
      <c r="E2146" s="12">
        <v>0.45841631716630316</v>
      </c>
      <c r="F2146" s="12">
        <v>1.1238786870565387</v>
      </c>
      <c r="G2146" s="13" t="s">
        <v>35</v>
      </c>
    </row>
    <row r="2147">
      <c r="A2147" s="11">
        <v>104.8312406798473</v>
      </c>
      <c r="B2147" s="12">
        <v>19.392702904841556</v>
      </c>
      <c r="C2147" s="12">
        <v>57.19315535053382</v>
      </c>
      <c r="D2147" s="12">
        <v>31.438936514313284</v>
      </c>
      <c r="E2147" s="12">
        <v>0.33912705795119824</v>
      </c>
      <c r="F2147" s="12">
        <v>0.8808721485373909</v>
      </c>
      <c r="G2147" s="13" t="s">
        <v>30</v>
      </c>
    </row>
    <row r="2148">
      <c r="A2148" s="11">
        <v>104.5753331175315</v>
      </c>
      <c r="B2148" s="12">
        <v>18.74949919876683</v>
      </c>
      <c r="C2148" s="12">
        <v>51.98692007153692</v>
      </c>
      <c r="D2148" s="12">
        <v>31.281655507756206</v>
      </c>
      <c r="E2148" s="12">
        <v>0.22091986018927048</v>
      </c>
      <c r="F2148" s="12">
        <v>0.9761052594826788</v>
      </c>
      <c r="G2148" s="13" t="s">
        <v>36</v>
      </c>
    </row>
    <row r="2149">
      <c r="A2149" s="11">
        <v>75.14697404481906</v>
      </c>
      <c r="B2149" s="12">
        <v>22.95536357003685</v>
      </c>
      <c r="C2149" s="12">
        <v>50.529659046323104</v>
      </c>
      <c r="D2149" s="12">
        <v>32.00360121336831</v>
      </c>
      <c r="E2149" s="12">
        <v>0.44259849460939604</v>
      </c>
      <c r="F2149" s="12">
        <v>1.098887404857414</v>
      </c>
      <c r="G2149" s="13" t="s">
        <v>27</v>
      </c>
    </row>
    <row r="2150">
      <c r="A2150" s="11">
        <v>64.11007015778108</v>
      </c>
      <c r="B2150" s="12">
        <v>16.111881689962797</v>
      </c>
      <c r="C2150" s="12">
        <v>49.22296964201406</v>
      </c>
      <c r="D2150" s="12">
        <v>31.000630744339457</v>
      </c>
      <c r="E2150" s="12">
        <v>0.3241665411981988</v>
      </c>
      <c r="F2150" s="12">
        <v>0.8374821062158199</v>
      </c>
      <c r="G2150" s="13" t="s">
        <v>26</v>
      </c>
    </row>
    <row r="2151">
      <c r="A2151" s="11">
        <v>73.116137353532</v>
      </c>
      <c r="B2151" s="12">
        <v>15.912394872579448</v>
      </c>
      <c r="C2151" s="12">
        <v>55.588705550523784</v>
      </c>
      <c r="D2151" s="12">
        <v>32.472836266797714</v>
      </c>
      <c r="E2151" s="12">
        <v>0.209359526320856</v>
      </c>
      <c r="F2151" s="12">
        <v>0.8514996817630789</v>
      </c>
      <c r="G2151" s="13" t="s">
        <v>32</v>
      </c>
    </row>
    <row r="2152">
      <c r="A2152" s="11">
        <v>79.08710894067505</v>
      </c>
      <c r="B2152" s="12">
        <v>26.322759402252643</v>
      </c>
      <c r="C2152" s="12">
        <v>28.646685944010994</v>
      </c>
      <c r="D2152" s="12">
        <v>35.040618497612066</v>
      </c>
      <c r="E2152" s="12">
        <v>0.6514665048059518</v>
      </c>
      <c r="F2152" s="12">
        <v>1.2043253793499686</v>
      </c>
      <c r="G2152" s="13" t="s">
        <v>24</v>
      </c>
    </row>
    <row r="2153">
      <c r="A2153" s="11">
        <v>89.36863077951303</v>
      </c>
      <c r="B2153" s="12">
        <v>23.78993110633195</v>
      </c>
      <c r="C2153" s="12">
        <v>40.51569238291417</v>
      </c>
      <c r="D2153" s="12">
        <v>33.79120020634812</v>
      </c>
      <c r="E2153" s="12">
        <v>0.5556863665075211</v>
      </c>
      <c r="F2153" s="12">
        <v>1.1270246853328025</v>
      </c>
      <c r="G2153" s="13" t="s">
        <v>33</v>
      </c>
    </row>
    <row r="2154">
      <c r="A2154" s="11">
        <v>76.36965432201782</v>
      </c>
      <c r="B2154" s="12">
        <v>20.827151941907864</v>
      </c>
      <c r="C2154" s="12">
        <v>52.26436824987027</v>
      </c>
      <c r="D2154" s="12">
        <v>32.06020767665575</v>
      </c>
      <c r="E2154" s="12">
        <v>0.4490236401443701</v>
      </c>
      <c r="F2154" s="12">
        <v>1.0051861022019948</v>
      </c>
      <c r="G2154" s="13" t="s">
        <v>24</v>
      </c>
    </row>
    <row r="2155">
      <c r="A2155" s="11">
        <v>88.52191427844049</v>
      </c>
      <c r="B2155" s="12">
        <v>11.330357111516395</v>
      </c>
      <c r="C2155" s="12">
        <v>58.83712328998687</v>
      </c>
      <c r="D2155" s="12">
        <v>30.961318851654138</v>
      </c>
      <c r="E2155" s="12">
        <v>0.10136413354116819</v>
      </c>
      <c r="F2155" s="12">
        <v>0.7483017620308008</v>
      </c>
      <c r="G2155" s="13" t="s">
        <v>28</v>
      </c>
    </row>
    <row r="2156">
      <c r="A2156" s="11">
        <v>75.22978058969915</v>
      </c>
      <c r="B2156" s="12">
        <v>24.413626983046626</v>
      </c>
      <c r="C2156" s="12">
        <v>36.289572473860986</v>
      </c>
      <c r="D2156" s="12">
        <v>33.17306917643948</v>
      </c>
      <c r="E2156" s="12">
        <v>0.5424568670646839</v>
      </c>
      <c r="F2156" s="12">
        <v>1.1634145151513564</v>
      </c>
      <c r="G2156" s="13" t="s">
        <v>32</v>
      </c>
    </row>
    <row r="2157">
      <c r="A2157" s="11">
        <v>92.24083465865284</v>
      </c>
      <c r="B2157" s="12">
        <v>17.427228703611217</v>
      </c>
      <c r="C2157" s="12">
        <v>56.62551762196027</v>
      </c>
      <c r="D2157" s="12">
        <v>32.764245419881824</v>
      </c>
      <c r="E2157" s="12">
        <v>0.22367338877899315</v>
      </c>
      <c r="F2157" s="12">
        <v>0.8453250239657436</v>
      </c>
      <c r="G2157" s="13" t="s">
        <v>29</v>
      </c>
    </row>
    <row r="2158">
      <c r="A2158" s="11">
        <v>106.84767151803894</v>
      </c>
      <c r="B2158" s="12">
        <v>15.989544740761815</v>
      </c>
      <c r="C2158" s="12">
        <v>57.154924297066465</v>
      </c>
      <c r="D2158" s="12">
        <v>31.313136348419633</v>
      </c>
      <c r="E2158" s="12">
        <v>0.20298675026904245</v>
      </c>
      <c r="F2158" s="12">
        <v>0.7197274469851761</v>
      </c>
      <c r="G2158" s="13" t="s">
        <v>36</v>
      </c>
    </row>
    <row r="2159">
      <c r="A2159" s="11">
        <v>61.86776197835261</v>
      </c>
      <c r="B2159" s="12">
        <v>19.299132861558675</v>
      </c>
      <c r="C2159" s="12">
        <v>48.35268919038731</v>
      </c>
      <c r="D2159" s="12">
        <v>32.5400935073015</v>
      </c>
      <c r="E2159" s="12">
        <v>0.39842852218263464</v>
      </c>
      <c r="F2159" s="12">
        <v>1.0547399895461582</v>
      </c>
      <c r="G2159" s="13" t="s">
        <v>26</v>
      </c>
    </row>
    <row r="2160">
      <c r="A2160" s="11">
        <v>104.61759360018289</v>
      </c>
      <c r="B2160" s="12">
        <v>13.503384657131415</v>
      </c>
      <c r="C2160" s="12">
        <v>65.4665811005197</v>
      </c>
      <c r="D2160" s="12">
        <v>30.91472929367038</v>
      </c>
      <c r="E2160" s="12">
        <v>0.15438625354212185</v>
      </c>
      <c r="F2160" s="12">
        <v>0.7199805072170617</v>
      </c>
      <c r="G2160" s="13" t="s">
        <v>30</v>
      </c>
    </row>
    <row r="2161">
      <c r="A2161" s="11">
        <v>81.42869646104407</v>
      </c>
      <c r="B2161" s="12">
        <v>26.015653804918994</v>
      </c>
      <c r="C2161" s="12">
        <v>33.83766779885684</v>
      </c>
      <c r="D2161" s="12">
        <v>35.48018047836008</v>
      </c>
      <c r="E2161" s="12">
        <v>0.686831095755647</v>
      </c>
      <c r="F2161" s="12">
        <v>1.2089196930384138</v>
      </c>
      <c r="G2161" s="13" t="s">
        <v>35</v>
      </c>
    </row>
    <row r="2162">
      <c r="A2162" s="11">
        <v>88.36167941177733</v>
      </c>
      <c r="B2162" s="12">
        <v>16.606244823563237</v>
      </c>
      <c r="C2162" s="12">
        <v>55.61477516275628</v>
      </c>
      <c r="D2162" s="12">
        <v>32.45476425878214</v>
      </c>
      <c r="E2162" s="12">
        <v>0.32233233981784754</v>
      </c>
      <c r="F2162" s="12">
        <v>0.8010942351715764</v>
      </c>
      <c r="G2162" s="13" t="s">
        <v>35</v>
      </c>
    </row>
    <row r="2163">
      <c r="A2163" s="11">
        <v>74.39466641910431</v>
      </c>
      <c r="B2163" s="12">
        <v>18.289288701799407</v>
      </c>
      <c r="C2163" s="12">
        <v>63.59272519207219</v>
      </c>
      <c r="D2163" s="12">
        <v>31.565458432190777</v>
      </c>
      <c r="E2163" s="12">
        <v>0.3441937307295416</v>
      </c>
      <c r="F2163" s="12">
        <v>0.9240087254780317</v>
      </c>
      <c r="G2163" s="13" t="s">
        <v>25</v>
      </c>
    </row>
    <row r="2164">
      <c r="A2164" s="11">
        <v>72.32064758416102</v>
      </c>
      <c r="B2164" s="12">
        <v>21.441976997565725</v>
      </c>
      <c r="C2164" s="12">
        <v>53.77564220254469</v>
      </c>
      <c r="D2164" s="12">
        <v>32.03920971612451</v>
      </c>
      <c r="E2164" s="12">
        <v>0.4979998193653571</v>
      </c>
      <c r="F2164" s="12">
        <v>1.1952177905134977</v>
      </c>
      <c r="G2164" s="13" t="s">
        <v>25</v>
      </c>
    </row>
    <row r="2165">
      <c r="A2165" s="11">
        <v>90.41369741339511</v>
      </c>
      <c r="B2165" s="12">
        <v>17.460962773448305</v>
      </c>
      <c r="C2165" s="12">
        <v>57.87913115872849</v>
      </c>
      <c r="D2165" s="12">
        <v>32.60736795007981</v>
      </c>
      <c r="E2165" s="12">
        <v>0.21623889477843483</v>
      </c>
      <c r="F2165" s="12">
        <v>0.8099046806004324</v>
      </c>
      <c r="G2165" s="13" t="s">
        <v>28</v>
      </c>
    </row>
    <row r="2166">
      <c r="A2166" s="11">
        <v>86.66567952247183</v>
      </c>
      <c r="B2166" s="12">
        <v>13.756955520320783</v>
      </c>
      <c r="C2166" s="12">
        <v>65.7748030632795</v>
      </c>
      <c r="D2166" s="12">
        <v>30.634289688525485</v>
      </c>
      <c r="E2166" s="12">
        <v>0.18112321492424993</v>
      </c>
      <c r="F2166" s="12">
        <v>0.7658060187983722</v>
      </c>
      <c r="G2166" s="13" t="s">
        <v>28</v>
      </c>
    </row>
    <row r="2167">
      <c r="A2167" s="11">
        <v>70.36796958753708</v>
      </c>
      <c r="B2167" s="12">
        <v>25.681396949004117</v>
      </c>
      <c r="C2167" s="12">
        <v>40.27251364642982</v>
      </c>
      <c r="D2167" s="12">
        <v>34.73025365053866</v>
      </c>
      <c r="E2167" s="12">
        <v>0.5921012463629046</v>
      </c>
      <c r="F2167" s="12">
        <v>1.2480171082306113</v>
      </c>
      <c r="G2167" s="13" t="s">
        <v>32</v>
      </c>
    </row>
    <row r="2168">
      <c r="A2168" s="11">
        <v>73.56447659275591</v>
      </c>
      <c r="B2168" s="12">
        <v>16.330059164530674</v>
      </c>
      <c r="C2168" s="12">
        <v>56.49170125017023</v>
      </c>
      <c r="D2168" s="12">
        <v>30.74655966923479</v>
      </c>
      <c r="E2168" s="12">
        <v>0.206973598221724</v>
      </c>
      <c r="F2168" s="12">
        <v>0.7395304652221258</v>
      </c>
      <c r="G2168" s="13" t="s">
        <v>25</v>
      </c>
    </row>
    <row r="2169">
      <c r="A2169" s="11">
        <v>74.75069675708343</v>
      </c>
      <c r="B2169" s="12">
        <v>15.83612585269671</v>
      </c>
      <c r="C2169" s="12">
        <v>59.28146016625775</v>
      </c>
      <c r="D2169" s="12">
        <v>30.28420651853268</v>
      </c>
      <c r="E2169" s="12">
        <v>0.23686758958558315</v>
      </c>
      <c r="F2169" s="12">
        <v>0.8853120944610396</v>
      </c>
      <c r="G2169" s="13" t="s">
        <v>27</v>
      </c>
    </row>
    <row r="2170">
      <c r="A2170" s="11">
        <v>80.24989163853954</v>
      </c>
      <c r="B2170" s="12">
        <v>18.6074952089728</v>
      </c>
      <c r="C2170" s="12">
        <v>57.58151584279481</v>
      </c>
      <c r="D2170" s="12">
        <v>31.87807912311478</v>
      </c>
      <c r="E2170" s="12">
        <v>0.23081138807750418</v>
      </c>
      <c r="F2170" s="12">
        <v>0.9081630718734369</v>
      </c>
      <c r="G2170" s="13" t="s">
        <v>34</v>
      </c>
    </row>
    <row r="2171">
      <c r="A2171" s="11">
        <v>65.35132703365201</v>
      </c>
      <c r="B2171" s="12">
        <v>21.751117887431075</v>
      </c>
      <c r="C2171" s="12">
        <v>38.243873091949894</v>
      </c>
      <c r="D2171" s="12">
        <v>34.57997693630599</v>
      </c>
      <c r="E2171" s="12">
        <v>0.5582988316244318</v>
      </c>
      <c r="F2171" s="12">
        <v>1.2242487980173515</v>
      </c>
      <c r="G2171" s="13" t="s">
        <v>26</v>
      </c>
    </row>
    <row r="2172">
      <c r="A2172" s="11">
        <v>86.70065157137884</v>
      </c>
      <c r="B2172" s="12">
        <v>18.514513826014717</v>
      </c>
      <c r="C2172" s="12">
        <v>53.85083745912653</v>
      </c>
      <c r="D2172" s="12">
        <v>33.48794477030439</v>
      </c>
      <c r="E2172" s="12">
        <v>0.3692305630199418</v>
      </c>
      <c r="F2172" s="12">
        <v>1.0512076917920985</v>
      </c>
      <c r="G2172" s="13" t="s">
        <v>35</v>
      </c>
    </row>
    <row r="2173">
      <c r="A2173" s="11">
        <v>85.59560943159829</v>
      </c>
      <c r="B2173" s="12">
        <v>20.183855938186674</v>
      </c>
      <c r="C2173" s="12">
        <v>51.4315036598873</v>
      </c>
      <c r="D2173" s="12">
        <v>33.26101132010235</v>
      </c>
      <c r="E2173" s="12">
        <v>0.3348471197588251</v>
      </c>
      <c r="F2173" s="12">
        <v>0.9245003637847405</v>
      </c>
      <c r="G2173" s="13" t="s">
        <v>33</v>
      </c>
    </row>
    <row r="2174">
      <c r="A2174" s="11">
        <v>88.47590965751814</v>
      </c>
      <c r="B2174" s="12">
        <v>13.898251150723137</v>
      </c>
      <c r="C2174" s="12">
        <v>53.87271152937268</v>
      </c>
      <c r="D2174" s="12">
        <v>31.575120607936004</v>
      </c>
      <c r="E2174" s="12">
        <v>0.2925857390862502</v>
      </c>
      <c r="F2174" s="12">
        <v>0.7326799717747076</v>
      </c>
      <c r="G2174" s="13" t="s">
        <v>28</v>
      </c>
    </row>
    <row r="2175">
      <c r="A2175" s="11">
        <v>69.27492472409165</v>
      </c>
      <c r="B2175" s="12">
        <v>13.149068557556554</v>
      </c>
      <c r="C2175" s="12">
        <v>55.01817120948789</v>
      </c>
      <c r="D2175" s="12">
        <v>31.62053101880944</v>
      </c>
      <c r="E2175" s="12">
        <v>0.25439029803758434</v>
      </c>
      <c r="F2175" s="12">
        <v>0.8287086269057692</v>
      </c>
      <c r="G2175" s="13" t="s">
        <v>25</v>
      </c>
    </row>
    <row r="2176">
      <c r="A2176" s="11">
        <v>95.8803471029586</v>
      </c>
      <c r="B2176" s="12">
        <v>17.186816197098754</v>
      </c>
      <c r="C2176" s="12">
        <v>62.75092680753562</v>
      </c>
      <c r="D2176" s="12">
        <v>31.486768649439995</v>
      </c>
      <c r="E2176" s="12">
        <v>0.21059624719492412</v>
      </c>
      <c r="F2176" s="12">
        <v>0.9167453553160669</v>
      </c>
      <c r="G2176" s="13" t="s">
        <v>29</v>
      </c>
    </row>
    <row r="2177">
      <c r="A2177" s="11">
        <v>79.63931214449914</v>
      </c>
      <c r="B2177" s="12">
        <v>20.909197704244303</v>
      </c>
      <c r="C2177" s="12">
        <v>46.71179253009646</v>
      </c>
      <c r="D2177" s="12">
        <v>33.06397532992609</v>
      </c>
      <c r="E2177" s="12">
        <v>0.36771943958625203</v>
      </c>
      <c r="F2177" s="12">
        <v>0.9639576811819301</v>
      </c>
      <c r="G2177" s="13" t="s">
        <v>24</v>
      </c>
    </row>
    <row r="2178">
      <c r="A2178" s="11">
        <v>103.31219594052563</v>
      </c>
      <c r="B2178" s="12">
        <v>22.945698994484818</v>
      </c>
      <c r="C2178" s="12">
        <v>53.38351162751859</v>
      </c>
      <c r="D2178" s="12">
        <v>33.80934146413176</v>
      </c>
      <c r="E2178" s="12">
        <v>0.489157525455664</v>
      </c>
      <c r="F2178" s="12">
        <v>1.0427388194188791</v>
      </c>
      <c r="G2178" s="13" t="s">
        <v>30</v>
      </c>
    </row>
    <row r="2179">
      <c r="A2179" s="11">
        <v>90.39933511212973</v>
      </c>
      <c r="B2179" s="12">
        <v>21.699816257315497</v>
      </c>
      <c r="C2179" s="12">
        <v>52.72118411026883</v>
      </c>
      <c r="D2179" s="12">
        <v>32.32039711651111</v>
      </c>
      <c r="E2179" s="12">
        <v>0.38582491192562285</v>
      </c>
      <c r="F2179" s="12">
        <v>0.9142981993371173</v>
      </c>
      <c r="G2179" s="13" t="s">
        <v>28</v>
      </c>
    </row>
    <row r="2180">
      <c r="A2180" s="11">
        <v>84.60696299501687</v>
      </c>
      <c r="B2180" s="12">
        <v>14.452532933250259</v>
      </c>
      <c r="C2180" s="12">
        <v>63.32862514438606</v>
      </c>
      <c r="D2180" s="12">
        <v>30.906005954386522</v>
      </c>
      <c r="E2180" s="12">
        <v>0.10408604134323177</v>
      </c>
      <c r="F2180" s="12">
        <v>0.7193533879328489</v>
      </c>
      <c r="G2180" s="13" t="s">
        <v>35</v>
      </c>
    </row>
    <row r="2181">
      <c r="A2181" s="11">
        <v>60.71810338703091</v>
      </c>
      <c r="B2181" s="12">
        <v>18.7447232109622</v>
      </c>
      <c r="C2181" s="12">
        <v>54.0385055174442</v>
      </c>
      <c r="D2181" s="12">
        <v>32.31310914811722</v>
      </c>
      <c r="E2181" s="12">
        <v>0.22196767391288688</v>
      </c>
      <c r="F2181" s="12">
        <v>0.99677085841823</v>
      </c>
      <c r="G2181" s="13" t="s">
        <v>26</v>
      </c>
    </row>
    <row r="2182">
      <c r="A2182" s="11">
        <v>89.08525448175689</v>
      </c>
      <c r="B2182" s="12">
        <v>16.636601984211943</v>
      </c>
      <c r="C2182" s="12">
        <v>56.295862126814335</v>
      </c>
      <c r="D2182" s="12">
        <v>32.04422307413057</v>
      </c>
      <c r="E2182" s="12">
        <v>0.2518127658656282</v>
      </c>
      <c r="F2182" s="12">
        <v>0.9125678846853595</v>
      </c>
      <c r="G2182" s="13" t="s">
        <v>33</v>
      </c>
    </row>
    <row r="2183">
      <c r="A2183" s="11">
        <v>66.06740909012733</v>
      </c>
      <c r="B2183" s="12">
        <v>26.691996224291106</v>
      </c>
      <c r="C2183" s="12">
        <v>33.386360318030434</v>
      </c>
      <c r="D2183" s="12">
        <v>35.98385827521889</v>
      </c>
      <c r="E2183" s="12">
        <v>0.6104890513428826</v>
      </c>
      <c r="F2183" s="12">
        <v>1.3713453288585922</v>
      </c>
      <c r="G2183" s="13" t="s">
        <v>26</v>
      </c>
    </row>
    <row r="2184">
      <c r="A2184" s="11">
        <v>70.40052605274477</v>
      </c>
      <c r="B2184" s="12">
        <v>19.244148098725613</v>
      </c>
      <c r="C2184" s="12">
        <v>55.38221920370199</v>
      </c>
      <c r="D2184" s="12">
        <v>33.3634686732147</v>
      </c>
      <c r="E2184" s="12">
        <v>0.3265614975965364</v>
      </c>
      <c r="F2184" s="12">
        <v>0.9873833140597296</v>
      </c>
      <c r="G2184" s="13" t="s">
        <v>24</v>
      </c>
    </row>
    <row r="2185">
      <c r="A2185" s="11">
        <v>94.31830818096067</v>
      </c>
      <c r="B2185" s="12">
        <v>16.18103137766814</v>
      </c>
      <c r="C2185" s="12">
        <v>54.63032280341355</v>
      </c>
      <c r="D2185" s="12">
        <v>31.28113435216322</v>
      </c>
      <c r="E2185" s="12">
        <v>0.2676775293463642</v>
      </c>
      <c r="F2185" s="12">
        <v>0.9695195777952185</v>
      </c>
      <c r="G2185" s="13" t="s">
        <v>29</v>
      </c>
    </row>
    <row r="2186">
      <c r="A2186" s="11">
        <v>62.124718385073095</v>
      </c>
      <c r="B2186" s="12">
        <v>20.46090921022704</v>
      </c>
      <c r="C2186" s="12">
        <v>54.110613971769425</v>
      </c>
      <c r="D2186" s="12">
        <v>32.94834771964911</v>
      </c>
      <c r="E2186" s="12">
        <v>0.3206223990757135</v>
      </c>
      <c r="F2186" s="12">
        <v>1.0479716142088293</v>
      </c>
      <c r="G2186" s="13" t="s">
        <v>26</v>
      </c>
    </row>
    <row r="2187">
      <c r="A2187" s="11">
        <v>86.74011094147875</v>
      </c>
      <c r="B2187" s="12">
        <v>11.304205574244037</v>
      </c>
      <c r="C2187" s="12">
        <v>58.92468388757926</v>
      </c>
      <c r="D2187" s="12">
        <v>29.208224324417493</v>
      </c>
      <c r="E2187" s="12">
        <v>0.17009139297570597</v>
      </c>
      <c r="F2187" s="12">
        <v>0.610644950833226</v>
      </c>
      <c r="G2187" s="13" t="s">
        <v>35</v>
      </c>
    </row>
    <row r="2188">
      <c r="A2188" s="11">
        <v>86.17573885812273</v>
      </c>
      <c r="B2188" s="12">
        <v>11.078314005555955</v>
      </c>
      <c r="C2188" s="12">
        <v>65.93214831108382</v>
      </c>
      <c r="D2188" s="12">
        <v>30.81117884116092</v>
      </c>
      <c r="E2188" s="12">
        <v>0.16602062066212536</v>
      </c>
      <c r="F2188" s="12">
        <v>0.7358559416160739</v>
      </c>
      <c r="G2188" s="13" t="s">
        <v>28</v>
      </c>
    </row>
    <row r="2189">
      <c r="A2189" s="11">
        <v>106.95238120772039</v>
      </c>
      <c r="B2189" s="12">
        <v>19.290410127421392</v>
      </c>
      <c r="C2189" s="12">
        <v>47.67937378834169</v>
      </c>
      <c r="D2189" s="12">
        <v>31.797883436841694</v>
      </c>
      <c r="E2189" s="12">
        <v>0.35091039257344947</v>
      </c>
      <c r="F2189" s="12">
        <v>0.9911139297425832</v>
      </c>
      <c r="G2189" s="13" t="s">
        <v>36</v>
      </c>
    </row>
    <row r="2190">
      <c r="A2190" s="11">
        <v>90.95597970960306</v>
      </c>
      <c r="B2190" s="12">
        <v>16.320782420069797</v>
      </c>
      <c r="C2190" s="12">
        <v>55.599813263607125</v>
      </c>
      <c r="D2190" s="12">
        <v>30.996215791269915</v>
      </c>
      <c r="E2190" s="12">
        <v>0.2965356422369372</v>
      </c>
      <c r="F2190" s="12">
        <v>0.8758084309834029</v>
      </c>
      <c r="G2190" s="13" t="s">
        <v>33</v>
      </c>
    </row>
    <row r="2191">
      <c r="A2191" s="11">
        <v>95.22822677292615</v>
      </c>
      <c r="B2191" s="12">
        <v>23.40898317953129</v>
      </c>
      <c r="C2191" s="12">
        <v>56.85347357643633</v>
      </c>
      <c r="D2191" s="12">
        <v>33.43683794449202</v>
      </c>
      <c r="E2191" s="12">
        <v>0.4825993787754148</v>
      </c>
      <c r="F2191" s="12">
        <v>1.0592519910674507</v>
      </c>
      <c r="G2191" s="13" t="s">
        <v>29</v>
      </c>
    </row>
    <row r="2192">
      <c r="A2192" s="11">
        <v>74.61718532916026</v>
      </c>
      <c r="B2192" s="12">
        <v>17.41253192488549</v>
      </c>
      <c r="C2192" s="12">
        <v>48.3457794500814</v>
      </c>
      <c r="D2192" s="12">
        <v>31.671976662899723</v>
      </c>
      <c r="E2192" s="12">
        <v>0.3100034771145237</v>
      </c>
      <c r="F2192" s="12">
        <v>0.8919644812244976</v>
      </c>
      <c r="G2192" s="13" t="s">
        <v>25</v>
      </c>
    </row>
    <row r="2193">
      <c r="A2193" s="11">
        <v>92.95613365142901</v>
      </c>
      <c r="B2193" s="12">
        <v>16.031672926008508</v>
      </c>
      <c r="C2193" s="12">
        <v>59.745874993784945</v>
      </c>
      <c r="D2193" s="12">
        <v>30.684837588259292</v>
      </c>
      <c r="E2193" s="12">
        <v>0.2659158239994348</v>
      </c>
      <c r="F2193" s="12">
        <v>0.8361007895005113</v>
      </c>
      <c r="G2193" s="13" t="s">
        <v>29</v>
      </c>
    </row>
    <row r="2194">
      <c r="A2194" s="11">
        <v>105.78187582016453</v>
      </c>
      <c r="B2194" s="12">
        <v>23.669580925533165</v>
      </c>
      <c r="C2194" s="12">
        <v>46.38784636284195</v>
      </c>
      <c r="D2194" s="12">
        <v>33.88687507438</v>
      </c>
      <c r="E2194" s="12">
        <v>0.5474008386747505</v>
      </c>
      <c r="F2194" s="12">
        <v>1.3930329187010493</v>
      </c>
      <c r="G2194" s="13" t="s">
        <v>30</v>
      </c>
    </row>
    <row r="2195">
      <c r="A2195" s="11">
        <v>82.26038427650948</v>
      </c>
      <c r="B2195" s="12">
        <v>19.71984164104798</v>
      </c>
      <c r="C2195" s="12">
        <v>56.92309536051914</v>
      </c>
      <c r="D2195" s="12">
        <v>32.98097032515622</v>
      </c>
      <c r="E2195" s="12">
        <v>0.3232959184279343</v>
      </c>
      <c r="F2195" s="12">
        <v>0.9953994893301257</v>
      </c>
      <c r="G2195" s="13" t="s">
        <v>35</v>
      </c>
    </row>
    <row r="2196">
      <c r="A2196" s="11">
        <v>103.82934100502416</v>
      </c>
      <c r="B2196" s="12">
        <v>18.235174828433443</v>
      </c>
      <c r="C2196" s="12">
        <v>59.400268159581856</v>
      </c>
      <c r="D2196" s="12">
        <v>32.565943120504386</v>
      </c>
      <c r="E2196" s="12">
        <v>0.36674438183320257</v>
      </c>
      <c r="F2196" s="12">
        <v>0.9893736452591015</v>
      </c>
      <c r="G2196" s="13" t="s">
        <v>36</v>
      </c>
    </row>
    <row r="2197">
      <c r="A2197" s="11">
        <v>71.64146708207033</v>
      </c>
      <c r="B2197" s="12">
        <v>21.40933843519106</v>
      </c>
      <c r="C2197" s="12">
        <v>39.160938265850746</v>
      </c>
      <c r="D2197" s="12">
        <v>34.04701228262799</v>
      </c>
      <c r="E2197" s="12">
        <v>0.5270595925975222</v>
      </c>
      <c r="F2197" s="12">
        <v>1.2892225473438603</v>
      </c>
      <c r="G2197" s="13" t="s">
        <v>32</v>
      </c>
    </row>
    <row r="2198">
      <c r="A2198" s="11">
        <v>85.39533772814427</v>
      </c>
      <c r="B2198" s="12">
        <v>21.476047077411522</v>
      </c>
      <c r="C2198" s="12">
        <v>38.31360035544899</v>
      </c>
      <c r="D2198" s="12">
        <v>33.793606476438406</v>
      </c>
      <c r="E2198" s="12">
        <v>0.5444400482870106</v>
      </c>
      <c r="F2198" s="12">
        <v>1.2531893637590823</v>
      </c>
      <c r="G2198" s="13" t="s">
        <v>34</v>
      </c>
    </row>
    <row r="2199">
      <c r="A2199" s="11">
        <v>76.56884448479276</v>
      </c>
      <c r="B2199" s="12">
        <v>24.093973196960036</v>
      </c>
      <c r="C2199" s="12">
        <v>39.14970415696841</v>
      </c>
      <c r="D2199" s="12">
        <v>33.8075418535958</v>
      </c>
      <c r="E2199" s="12">
        <v>0.587533075123241</v>
      </c>
      <c r="F2199" s="12">
        <v>1.2912980776098464</v>
      </c>
      <c r="G2199" s="13" t="s">
        <v>34</v>
      </c>
    </row>
    <row r="2200">
      <c r="A2200" s="11">
        <v>94.8456781838604</v>
      </c>
      <c r="B2200" s="12">
        <v>19.5266675492598</v>
      </c>
      <c r="C2200" s="12">
        <v>41.417116170628006</v>
      </c>
      <c r="D2200" s="12">
        <v>33.96117160500608</v>
      </c>
      <c r="E2200" s="12">
        <v>0.46466948812060754</v>
      </c>
      <c r="F2200" s="12">
        <v>1.0663305549196644</v>
      </c>
      <c r="G2200" s="13" t="s">
        <v>31</v>
      </c>
    </row>
    <row r="2201">
      <c r="A2201" s="11">
        <v>72.93626973018102</v>
      </c>
      <c r="B2201" s="12">
        <v>18.270479020452406</v>
      </c>
      <c r="C2201" s="12">
        <v>48.49742895493257</v>
      </c>
      <c r="D2201" s="12">
        <v>32.95447781738187</v>
      </c>
      <c r="E2201" s="12">
        <v>0.33309722930409424</v>
      </c>
      <c r="F2201" s="12">
        <v>1.0485194103029025</v>
      </c>
      <c r="G2201" s="13" t="s">
        <v>24</v>
      </c>
    </row>
    <row r="2202">
      <c r="A2202" s="11">
        <v>83.37780178919053</v>
      </c>
      <c r="B2202" s="12">
        <v>17.57533559411257</v>
      </c>
      <c r="C2202" s="12">
        <v>56.14181578023991</v>
      </c>
      <c r="D2202" s="12">
        <v>32.9911143429674</v>
      </c>
      <c r="E2202" s="12">
        <v>0.2882127292291688</v>
      </c>
      <c r="F2202" s="12">
        <v>0.9715639234127298</v>
      </c>
      <c r="G2202" s="13" t="s">
        <v>35</v>
      </c>
    </row>
    <row r="2203">
      <c r="A2203" s="11">
        <v>77.52803732325269</v>
      </c>
      <c r="B2203" s="12">
        <v>22.775907751193934</v>
      </c>
      <c r="C2203" s="12">
        <v>42.44377692402313</v>
      </c>
      <c r="D2203" s="12">
        <v>33.37593219319496</v>
      </c>
      <c r="E2203" s="12">
        <v>0.5662186843100792</v>
      </c>
      <c r="F2203" s="12">
        <v>1.3812057314323614</v>
      </c>
      <c r="G2203" s="13" t="s">
        <v>24</v>
      </c>
    </row>
    <row r="2204">
      <c r="A2204" s="11">
        <v>97.20029522694935</v>
      </c>
      <c r="B2204" s="12">
        <v>26.358550501922217</v>
      </c>
      <c r="C2204" s="12">
        <v>30.174296227125346</v>
      </c>
      <c r="D2204" s="12">
        <v>35.64787554193603</v>
      </c>
      <c r="E2204" s="12">
        <v>0.658597635158638</v>
      </c>
      <c r="F2204" s="12">
        <v>1.209048664593864</v>
      </c>
      <c r="G2204" s="13" t="s">
        <v>36</v>
      </c>
    </row>
    <row r="2205">
      <c r="A2205" s="11">
        <v>72.65289361206715</v>
      </c>
      <c r="B2205" s="12">
        <v>17.05771905045587</v>
      </c>
      <c r="C2205" s="12">
        <v>57.2566391506196</v>
      </c>
      <c r="D2205" s="12">
        <v>31.31338053125223</v>
      </c>
      <c r="E2205" s="12">
        <v>0.2923020081877033</v>
      </c>
      <c r="F2205" s="12">
        <v>0.9810243828237888</v>
      </c>
      <c r="G2205" s="13" t="s">
        <v>27</v>
      </c>
    </row>
    <row r="2206">
      <c r="A2206" s="11">
        <v>110.4635676111971</v>
      </c>
      <c r="B2206" s="12">
        <v>15.159939407491086</v>
      </c>
      <c r="C2206" s="12">
        <v>58.42032132237277</v>
      </c>
      <c r="D2206" s="12">
        <v>31.502371612913727</v>
      </c>
      <c r="E2206" s="12">
        <v>0.27291680661772894</v>
      </c>
      <c r="F2206" s="12">
        <v>0.8897730754527385</v>
      </c>
      <c r="G2206" s="13" t="s">
        <v>30</v>
      </c>
    </row>
    <row r="2207">
      <c r="A2207" s="11">
        <v>95.04682936616773</v>
      </c>
      <c r="B2207" s="12">
        <v>22.46505813480604</v>
      </c>
      <c r="C2207" s="12">
        <v>41.018331593581436</v>
      </c>
      <c r="D2207" s="12">
        <v>33.855972288219824</v>
      </c>
      <c r="E2207" s="12">
        <v>0.5777275741278065</v>
      </c>
      <c r="F2207" s="12">
        <v>1.127039518834622</v>
      </c>
      <c r="G2207" s="13" t="s">
        <v>31</v>
      </c>
    </row>
    <row r="2208">
      <c r="A2208" s="11">
        <v>84.69714313505776</v>
      </c>
      <c r="B2208" s="12">
        <v>17.651054265984556</v>
      </c>
      <c r="C2208" s="12">
        <v>53.6865802036969</v>
      </c>
      <c r="D2208" s="12">
        <v>30.061770911726928</v>
      </c>
      <c r="E2208" s="12">
        <v>0.2763054062208516</v>
      </c>
      <c r="F2208" s="12">
        <v>0.8445212555754137</v>
      </c>
      <c r="G2208" s="13" t="s">
        <v>35</v>
      </c>
    </row>
    <row r="2209">
      <c r="A2209" s="11">
        <v>104.34889379749201</v>
      </c>
      <c r="B2209" s="12">
        <v>20.49702129237355</v>
      </c>
      <c r="C2209" s="12">
        <v>50.318930239715556</v>
      </c>
      <c r="D2209" s="12">
        <v>32.056408833016974</v>
      </c>
      <c r="E2209" s="12">
        <v>0.45596018668608523</v>
      </c>
      <c r="F2209" s="12">
        <v>1.0081077635784335</v>
      </c>
      <c r="G2209" s="13" t="s">
        <v>36</v>
      </c>
    </row>
    <row r="2210">
      <c r="A2210" s="11">
        <v>80.28818534918152</v>
      </c>
      <c r="B2210" s="12">
        <v>15.479969814050422</v>
      </c>
      <c r="C2210" s="12">
        <v>61.320861576686504</v>
      </c>
      <c r="D2210" s="12">
        <v>31.065474839242544</v>
      </c>
      <c r="E2210" s="12">
        <v>0.21101270511288797</v>
      </c>
      <c r="F2210" s="12">
        <v>0.7563861075453834</v>
      </c>
      <c r="G2210" s="13" t="s">
        <v>27</v>
      </c>
    </row>
    <row r="2211">
      <c r="A2211" s="11">
        <v>85.89402890258692</v>
      </c>
      <c r="B2211" s="12">
        <v>20.312742730574044</v>
      </c>
      <c r="C2211" s="12">
        <v>55.06737421006818</v>
      </c>
      <c r="D2211" s="12">
        <v>33.17053822668369</v>
      </c>
      <c r="E2211" s="12">
        <v>0.3333526345436943</v>
      </c>
      <c r="F2211" s="12">
        <v>0.9149338895082072</v>
      </c>
      <c r="G2211" s="13" t="s">
        <v>33</v>
      </c>
    </row>
    <row r="2212">
      <c r="A2212" s="11">
        <v>74.75605659535097</v>
      </c>
      <c r="B2212" s="12">
        <v>24.988723344789538</v>
      </c>
      <c r="C2212" s="12">
        <v>38.141975753296585</v>
      </c>
      <c r="D2212" s="12">
        <v>34.17212810707865</v>
      </c>
      <c r="E2212" s="12">
        <v>0.5221433278096461</v>
      </c>
      <c r="F2212" s="12">
        <v>1.1058661560589065</v>
      </c>
      <c r="G2212" s="13" t="s">
        <v>25</v>
      </c>
    </row>
    <row r="2213">
      <c r="A2213" s="11">
        <v>98.37848335571607</v>
      </c>
      <c r="B2213" s="12">
        <v>17.984054773824926</v>
      </c>
      <c r="C2213" s="12">
        <v>62.41939679866178</v>
      </c>
      <c r="D2213" s="12">
        <v>31.175225907997458</v>
      </c>
      <c r="E2213" s="12">
        <v>0.3797504432488785</v>
      </c>
      <c r="F2213" s="12">
        <v>0.8867859143653966</v>
      </c>
      <c r="G2213" s="13" t="s">
        <v>36</v>
      </c>
    </row>
    <row r="2214">
      <c r="A2214" s="11">
        <v>75.38933970505408</v>
      </c>
      <c r="B2214" s="12">
        <v>14.263655969723471</v>
      </c>
      <c r="C2214" s="12">
        <v>67.15473736808103</v>
      </c>
      <c r="D2214" s="12">
        <v>30.941564812482678</v>
      </c>
      <c r="E2214" s="12">
        <v>0.16964110805587407</v>
      </c>
      <c r="F2214" s="12">
        <v>0.7522500246656476</v>
      </c>
      <c r="G2214" s="13" t="s">
        <v>24</v>
      </c>
    </row>
    <row r="2215">
      <c r="A2215" s="11">
        <v>83.92764798181334</v>
      </c>
      <c r="B2215" s="12">
        <v>22.30193304657556</v>
      </c>
      <c r="C2215" s="12">
        <v>35.82425352638435</v>
      </c>
      <c r="D2215" s="12">
        <v>34.47999622482746</v>
      </c>
      <c r="E2215" s="12">
        <v>0.5323165966428991</v>
      </c>
      <c r="F2215" s="12">
        <v>1.183532870222159</v>
      </c>
      <c r="G2215" s="13" t="s">
        <v>33</v>
      </c>
    </row>
    <row r="2216">
      <c r="A2216" s="11">
        <v>70.27144657098997</v>
      </c>
      <c r="B2216" s="12">
        <v>14.39752990520981</v>
      </c>
      <c r="C2216" s="12">
        <v>59.29193542901349</v>
      </c>
      <c r="D2216" s="12">
        <v>30.901838227698462</v>
      </c>
      <c r="E2216" s="12">
        <v>0.2106451656888513</v>
      </c>
      <c r="F2216" s="12">
        <v>0.8684989771518222</v>
      </c>
      <c r="G2216" s="13" t="s">
        <v>25</v>
      </c>
    </row>
    <row r="2217">
      <c r="A2217" s="11">
        <v>97.18041741502839</v>
      </c>
      <c r="B2217" s="12">
        <v>16.343094659121537</v>
      </c>
      <c r="C2217" s="12">
        <v>52.93498479724331</v>
      </c>
      <c r="D2217" s="12">
        <v>32.572468881851265</v>
      </c>
      <c r="E2217" s="12">
        <v>0.298776584614132</v>
      </c>
      <c r="F2217" s="12">
        <v>0.9488167355871524</v>
      </c>
      <c r="G2217" s="13" t="s">
        <v>31</v>
      </c>
    </row>
    <row r="2218">
      <c r="A2218" s="11">
        <v>76.29158826168126</v>
      </c>
      <c r="B2218" s="12">
        <v>20.93533247934748</v>
      </c>
      <c r="C2218" s="12">
        <v>41.92050075358674</v>
      </c>
      <c r="D2218" s="12">
        <v>32.86807429294796</v>
      </c>
      <c r="E2218" s="12">
        <v>0.4594107916913875</v>
      </c>
      <c r="F2218" s="12">
        <v>1.1175052673361028</v>
      </c>
      <c r="G2218" s="13" t="s">
        <v>34</v>
      </c>
    </row>
    <row r="2219">
      <c r="A2219" s="11">
        <v>86.80195770563247</v>
      </c>
      <c r="B2219" s="12">
        <v>15.935629188190738</v>
      </c>
      <c r="C2219" s="12">
        <v>60.04124423729262</v>
      </c>
      <c r="D2219" s="12">
        <v>32.96207422562104</v>
      </c>
      <c r="E2219" s="12">
        <v>0.2328247297230647</v>
      </c>
      <c r="F2219" s="12">
        <v>0.8584362933682796</v>
      </c>
      <c r="G2219" s="13" t="s">
        <v>28</v>
      </c>
    </row>
    <row r="2220">
      <c r="A2220" s="11">
        <v>68.78864303689967</v>
      </c>
      <c r="B2220" s="12">
        <v>15.615827542530955</v>
      </c>
      <c r="C2220" s="12">
        <v>53.415278691985755</v>
      </c>
      <c r="D2220" s="12">
        <v>31.861293748112356</v>
      </c>
      <c r="E2220" s="12">
        <v>0.24071623846300547</v>
      </c>
      <c r="F2220" s="12">
        <v>0.7868771769818792</v>
      </c>
      <c r="G2220" s="13" t="s">
        <v>25</v>
      </c>
    </row>
    <row r="2221">
      <c r="A2221" s="11">
        <v>83.10778565391388</v>
      </c>
      <c r="B2221" s="12">
        <v>14.667560219755234</v>
      </c>
      <c r="C2221" s="12">
        <v>56.60739644500569</v>
      </c>
      <c r="D2221" s="12">
        <v>31.228493306083195</v>
      </c>
      <c r="E2221" s="12">
        <v>0.2069077302740056</v>
      </c>
      <c r="F2221" s="12">
        <v>0.7611622754680337</v>
      </c>
      <c r="G2221" s="13" t="s">
        <v>34</v>
      </c>
    </row>
    <row r="2222">
      <c r="A2222" s="11">
        <v>93.78171034822682</v>
      </c>
      <c r="B2222" s="12">
        <v>16.399593782848385</v>
      </c>
      <c r="C2222" s="12">
        <v>55.71945481382852</v>
      </c>
      <c r="D2222" s="12">
        <v>31.80726567457495</v>
      </c>
      <c r="E2222" s="12">
        <v>0.27596171913555373</v>
      </c>
      <c r="F2222" s="12">
        <v>0.9218511830831622</v>
      </c>
      <c r="G2222" s="13" t="s">
        <v>28</v>
      </c>
    </row>
    <row r="2223">
      <c r="A2223" s="11">
        <v>93.64238719690329</v>
      </c>
      <c r="B2223" s="12">
        <v>22.757423324189244</v>
      </c>
      <c r="C2223" s="12">
        <v>54.17581986004018</v>
      </c>
      <c r="D2223" s="12">
        <v>32.03956633002129</v>
      </c>
      <c r="E2223" s="12">
        <v>0.42989636197868286</v>
      </c>
      <c r="F2223" s="12">
        <v>1.147103094937175</v>
      </c>
      <c r="G2223" s="13" t="s">
        <v>29</v>
      </c>
    </row>
    <row r="2224">
      <c r="A2224" s="11">
        <v>87.98452333078458</v>
      </c>
      <c r="B2224" s="12">
        <v>20.145398044280554</v>
      </c>
      <c r="C2224" s="12">
        <v>43.61052061131279</v>
      </c>
      <c r="D2224" s="12">
        <v>33.55483553276895</v>
      </c>
      <c r="E2224" s="12">
        <v>0.43535679256307436</v>
      </c>
      <c r="F2224" s="12">
        <v>1.0492527616382128</v>
      </c>
      <c r="G2224" s="13" t="s">
        <v>33</v>
      </c>
    </row>
    <row r="2225">
      <c r="A2225" s="11">
        <v>77.1774644087541</v>
      </c>
      <c r="B2225" s="12">
        <v>14.111454085244088</v>
      </c>
      <c r="C2225" s="12">
        <v>66.47649927079101</v>
      </c>
      <c r="D2225" s="12">
        <v>30.758118602095802</v>
      </c>
      <c r="E2225" s="12">
        <v>0.1895716415602038</v>
      </c>
      <c r="F2225" s="12">
        <v>0.7794064917354068</v>
      </c>
      <c r="G2225" s="13" t="s">
        <v>32</v>
      </c>
    </row>
    <row r="2226">
      <c r="A2226" s="11">
        <v>97.06930114530452</v>
      </c>
      <c r="B2226" s="12">
        <v>22.97669693721445</v>
      </c>
      <c r="C2226" s="12">
        <v>39.16573445284525</v>
      </c>
      <c r="D2226" s="12">
        <v>34.04822506467189</v>
      </c>
      <c r="E2226" s="12">
        <v>0.5875968601985005</v>
      </c>
      <c r="F2226" s="12">
        <v>1.1604402832412763</v>
      </c>
      <c r="G2226" s="13" t="s">
        <v>36</v>
      </c>
    </row>
    <row r="2227">
      <c r="A2227" s="11">
        <v>89.90683242442101</v>
      </c>
      <c r="B2227" s="12">
        <v>20.950466058616104</v>
      </c>
      <c r="C2227" s="12">
        <v>44.12571787563618</v>
      </c>
      <c r="D2227" s="12">
        <v>32.56960172824645</v>
      </c>
      <c r="E2227" s="12">
        <v>0.3629274570091713</v>
      </c>
      <c r="F2227" s="12">
        <v>0.9346474188029049</v>
      </c>
      <c r="G2227" s="13" t="s">
        <v>31</v>
      </c>
    </row>
    <row r="2228">
      <c r="A2228" s="11">
        <v>87.93319979741287</v>
      </c>
      <c r="B2228" s="12">
        <v>16.24775469518549</v>
      </c>
      <c r="C2228" s="12">
        <v>62.61857638381403</v>
      </c>
      <c r="D2228" s="12">
        <v>32.15797242121104</v>
      </c>
      <c r="E2228" s="12">
        <v>0.229442675200246</v>
      </c>
      <c r="F2228" s="12">
        <v>0.9118166278073853</v>
      </c>
      <c r="G2228" s="13" t="s">
        <v>35</v>
      </c>
    </row>
    <row r="2229">
      <c r="A2229" s="11">
        <v>73.00173478369437</v>
      </c>
      <c r="B2229" s="12">
        <v>14.786121600724737</v>
      </c>
      <c r="C2229" s="12">
        <v>61.26184964688832</v>
      </c>
      <c r="D2229" s="12">
        <v>30.075209507712334</v>
      </c>
      <c r="E2229" s="12">
        <v>0.24504130605405397</v>
      </c>
      <c r="F2229" s="12">
        <v>0.8799741944881428</v>
      </c>
      <c r="G2229" s="13" t="s">
        <v>25</v>
      </c>
    </row>
    <row r="2230">
      <c r="A2230" s="11">
        <v>77.42764740735984</v>
      </c>
      <c r="B2230" s="12">
        <v>18.015702932355282</v>
      </c>
      <c r="C2230" s="12">
        <v>47.02124664340068</v>
      </c>
      <c r="D2230" s="12">
        <v>32.69118237854179</v>
      </c>
      <c r="E2230" s="12">
        <v>0.395460499543137</v>
      </c>
      <c r="F2230" s="12">
        <v>0.954850882767263</v>
      </c>
      <c r="G2230" s="13" t="s">
        <v>34</v>
      </c>
    </row>
    <row r="2231">
      <c r="A2231" s="11">
        <v>108.19296093535584</v>
      </c>
      <c r="B2231" s="12">
        <v>24.10870924535464</v>
      </c>
      <c r="C2231" s="12">
        <v>35.224038055592295</v>
      </c>
      <c r="D2231" s="12">
        <v>34.93203995282415</v>
      </c>
      <c r="E2231" s="12">
        <v>0.6596279795902343</v>
      </c>
      <c r="F2231" s="12">
        <v>1.3133461760807725</v>
      </c>
      <c r="G2231" s="13" t="s">
        <v>30</v>
      </c>
    </row>
    <row r="2232">
      <c r="A2232" s="11">
        <v>61.44417994027019</v>
      </c>
      <c r="B2232" s="12">
        <v>21.05476766005217</v>
      </c>
      <c r="C2232" s="12">
        <v>44.637570947540944</v>
      </c>
      <c r="D2232" s="12">
        <v>32.465531177090675</v>
      </c>
      <c r="E2232" s="12">
        <v>0.4079125397391162</v>
      </c>
      <c r="F2232" s="12">
        <v>1.17381297803128</v>
      </c>
      <c r="G2232" s="13" t="s">
        <v>26</v>
      </c>
    </row>
    <row r="2233">
      <c r="A2233" s="11">
        <v>73.86184923395496</v>
      </c>
      <c r="B2233" s="12">
        <v>15.326904722564434</v>
      </c>
      <c r="C2233" s="12">
        <v>61.705330819694744</v>
      </c>
      <c r="D2233" s="12">
        <v>31.588005694543895</v>
      </c>
      <c r="E2233" s="12">
        <v>0.29399638189455163</v>
      </c>
      <c r="F2233" s="12">
        <v>0.8775049062049856</v>
      </c>
      <c r="G2233" s="13" t="s">
        <v>25</v>
      </c>
    </row>
    <row r="2234">
      <c r="A2234" s="11">
        <v>73.1228042826691</v>
      </c>
      <c r="B2234" s="12">
        <v>18.778251442376792</v>
      </c>
      <c r="C2234" s="12">
        <v>56.20177754396398</v>
      </c>
      <c r="D2234" s="12">
        <v>32.57623068880805</v>
      </c>
      <c r="E2234" s="12">
        <v>0.2510072866264776</v>
      </c>
      <c r="F2234" s="12">
        <v>0.8919077934957933</v>
      </c>
      <c r="G2234" s="13" t="s">
        <v>27</v>
      </c>
    </row>
    <row r="2235">
      <c r="A2235" s="11">
        <v>62.10460555174405</v>
      </c>
      <c r="B2235" s="12">
        <v>23.246951381751135</v>
      </c>
      <c r="C2235" s="12">
        <v>40.38726079594812</v>
      </c>
      <c r="D2235" s="12">
        <v>34.44088135723475</v>
      </c>
      <c r="E2235" s="12">
        <v>0.5597940855384327</v>
      </c>
      <c r="F2235" s="12">
        <v>1.1773094262149666</v>
      </c>
      <c r="G2235" s="13" t="s">
        <v>26</v>
      </c>
    </row>
    <row r="2236">
      <c r="A2236" s="11">
        <v>89.87955658516708</v>
      </c>
      <c r="B2236" s="12">
        <v>18.091585005359384</v>
      </c>
      <c r="C2236" s="12">
        <v>50.66375058287113</v>
      </c>
      <c r="D2236" s="12">
        <v>32.675349657332866</v>
      </c>
      <c r="E2236" s="12">
        <v>0.32463084002841086</v>
      </c>
      <c r="F2236" s="12">
        <v>0.9116474306073117</v>
      </c>
      <c r="G2236" s="13" t="s">
        <v>35</v>
      </c>
    </row>
    <row r="2237">
      <c r="A2237" s="11">
        <v>92.39308910953632</v>
      </c>
      <c r="B2237" s="12">
        <v>18.22942349259724</v>
      </c>
      <c r="C2237" s="12">
        <v>58.975797505883946</v>
      </c>
      <c r="D2237" s="12">
        <v>31.115690768468202</v>
      </c>
      <c r="E2237" s="12">
        <v>0.38905245583035153</v>
      </c>
      <c r="F2237" s="12">
        <v>0.960493205474185</v>
      </c>
      <c r="G2237" s="13" t="s">
        <v>31</v>
      </c>
    </row>
    <row r="2238">
      <c r="A2238" s="11">
        <v>90.96418854083562</v>
      </c>
      <c r="B2238" s="12">
        <v>20.377271398561824</v>
      </c>
      <c r="C2238" s="12">
        <v>43.02907960554637</v>
      </c>
      <c r="D2238" s="12">
        <v>32.31421982234552</v>
      </c>
      <c r="E2238" s="12">
        <v>0.3577914529014058</v>
      </c>
      <c r="F2238" s="12">
        <v>0.942691200441637</v>
      </c>
      <c r="G2238" s="13" t="s">
        <v>28</v>
      </c>
    </row>
    <row r="2239">
      <c r="A2239" s="11">
        <v>63.45636492285232</v>
      </c>
      <c r="B2239" s="12">
        <v>18.213872835068837</v>
      </c>
      <c r="C2239" s="12">
        <v>49.80320594449454</v>
      </c>
      <c r="D2239" s="12">
        <v>32.05140978671836</v>
      </c>
      <c r="E2239" s="12">
        <v>0.3523166475832387</v>
      </c>
      <c r="F2239" s="12">
        <v>0.9186478697015698</v>
      </c>
      <c r="G2239" s="13" t="s">
        <v>26</v>
      </c>
    </row>
    <row r="2240">
      <c r="A2240" s="11">
        <v>85.28842149224447</v>
      </c>
      <c r="B2240" s="12">
        <v>18.763731430498584</v>
      </c>
      <c r="C2240" s="12">
        <v>60.77725865403258</v>
      </c>
      <c r="D2240" s="12">
        <v>31.29907716123028</v>
      </c>
      <c r="E2240" s="12">
        <v>0.20329739907922595</v>
      </c>
      <c r="F2240" s="12">
        <v>0.9027078642080572</v>
      </c>
      <c r="G2240" s="13" t="s">
        <v>35</v>
      </c>
    </row>
    <row r="2241">
      <c r="A2241" s="11">
        <v>92.67311881446977</v>
      </c>
      <c r="B2241" s="12">
        <v>13.715370804669748</v>
      </c>
      <c r="C2241" s="12">
        <v>58.13700774344754</v>
      </c>
      <c r="D2241" s="12">
        <v>31.546768865129373</v>
      </c>
      <c r="E2241" s="12">
        <v>0.26474331749773067</v>
      </c>
      <c r="F2241" s="12">
        <v>0.7113149200827161</v>
      </c>
      <c r="G2241" s="13" t="s">
        <v>31</v>
      </c>
    </row>
    <row r="2242">
      <c r="A2242" s="11">
        <v>84.6478903179835</v>
      </c>
      <c r="B2242" s="12">
        <v>22.87133455240717</v>
      </c>
      <c r="C2242" s="12">
        <v>45.144772477538694</v>
      </c>
      <c r="D2242" s="12">
        <v>33.235804099595946</v>
      </c>
      <c r="E2242" s="12">
        <v>0.5550157664540059</v>
      </c>
      <c r="F2242" s="12">
        <v>1.2698941211497539</v>
      </c>
      <c r="G2242" s="13" t="s">
        <v>35</v>
      </c>
    </row>
    <row r="2243">
      <c r="A2243" s="11">
        <v>89.074038857207</v>
      </c>
      <c r="B2243" s="12">
        <v>22.894899194148653</v>
      </c>
      <c r="C2243" s="12">
        <v>43.35259773112382</v>
      </c>
      <c r="D2243" s="12">
        <v>33.947113600255115</v>
      </c>
      <c r="E2243" s="12">
        <v>0.5018940077578568</v>
      </c>
      <c r="F2243" s="12">
        <v>1.2726044269032828</v>
      </c>
      <c r="G2243" s="13" t="s">
        <v>33</v>
      </c>
    </row>
    <row r="2244">
      <c r="A2244" s="11">
        <v>90.44084071141168</v>
      </c>
      <c r="B2244" s="12">
        <v>16.739167848474402</v>
      </c>
      <c r="C2244" s="12">
        <v>50.48880382027821</v>
      </c>
      <c r="D2244" s="12">
        <v>31.68110063346586</v>
      </c>
      <c r="E2244" s="12">
        <v>0.311050996565701</v>
      </c>
      <c r="F2244" s="12">
        <v>0.838562259124441</v>
      </c>
      <c r="G2244" s="13" t="s">
        <v>33</v>
      </c>
    </row>
    <row r="2245">
      <c r="A2245" s="11">
        <v>96.64021690214108</v>
      </c>
      <c r="B2245" s="12">
        <v>23.672866205848567</v>
      </c>
      <c r="C2245" s="12">
        <v>44.8930151031702</v>
      </c>
      <c r="D2245" s="12">
        <v>34.15239626948939</v>
      </c>
      <c r="E2245" s="12">
        <v>0.5121800755578233</v>
      </c>
      <c r="F2245" s="12">
        <v>1.2160164366989505</v>
      </c>
      <c r="G2245" s="13" t="s">
        <v>29</v>
      </c>
    </row>
    <row r="2246">
      <c r="A2246" s="11">
        <v>92.21429741709998</v>
      </c>
      <c r="B2246" s="12">
        <v>19.056766938871817</v>
      </c>
      <c r="C2246" s="12">
        <v>60.855406946023464</v>
      </c>
      <c r="D2246" s="12">
        <v>32.795325933039344</v>
      </c>
      <c r="E2246" s="12">
        <v>0.35762990667552114</v>
      </c>
      <c r="F2246" s="12">
        <v>0.853759174089766</v>
      </c>
      <c r="G2246" s="13" t="s">
        <v>31</v>
      </c>
    </row>
    <row r="2247">
      <c r="A2247" s="11">
        <v>80.23954185225858</v>
      </c>
      <c r="B2247" s="12">
        <v>17.93939178723308</v>
      </c>
      <c r="C2247" s="12">
        <v>51.07704130587458</v>
      </c>
      <c r="D2247" s="12">
        <v>31.264257710166678</v>
      </c>
      <c r="E2247" s="12">
        <v>0.3381082714709798</v>
      </c>
      <c r="F2247" s="12">
        <v>0.8764998179836164</v>
      </c>
      <c r="G2247" s="13" t="s">
        <v>34</v>
      </c>
    </row>
    <row r="2248">
      <c r="A2248" s="11">
        <v>97.40036692325401</v>
      </c>
      <c r="B2248" s="12">
        <v>18.660006405277496</v>
      </c>
      <c r="C2248" s="12">
        <v>56.77301450052802</v>
      </c>
      <c r="D2248" s="12">
        <v>31.358567848954927</v>
      </c>
      <c r="E2248" s="12">
        <v>0.26728074561300713</v>
      </c>
      <c r="F2248" s="12">
        <v>0.8523932219850661</v>
      </c>
      <c r="G2248" s="13" t="s">
        <v>36</v>
      </c>
    </row>
    <row r="2249">
      <c r="A2249" s="11">
        <v>77.71521974436605</v>
      </c>
      <c r="B2249" s="12">
        <v>20.12656773259325</v>
      </c>
      <c r="C2249" s="12">
        <v>45.350583862598185</v>
      </c>
      <c r="D2249" s="12">
        <v>32.422893316981224</v>
      </c>
      <c r="E2249" s="12">
        <v>0.47939596463562667</v>
      </c>
      <c r="F2249" s="12">
        <v>1.0147520379087245</v>
      </c>
      <c r="G2249" s="13" t="s">
        <v>27</v>
      </c>
    </row>
    <row r="2250">
      <c r="A2250" s="11">
        <v>112.404518486788</v>
      </c>
      <c r="B2250" s="12">
        <v>20.066038963957677</v>
      </c>
      <c r="C2250" s="12">
        <v>47.844052338816766</v>
      </c>
      <c r="D2250" s="12">
        <v>32.24942036306142</v>
      </c>
      <c r="E2250" s="12">
        <v>0.32390848238055026</v>
      </c>
      <c r="F2250" s="12">
        <v>1.0451456295762975</v>
      </c>
      <c r="G2250" s="13" t="s">
        <v>30</v>
      </c>
    </row>
    <row r="2251">
      <c r="A2251" s="11">
        <v>74.43245919603687</v>
      </c>
      <c r="B2251" s="12">
        <v>18.219316984064697</v>
      </c>
      <c r="C2251" s="12">
        <v>50.437858654095095</v>
      </c>
      <c r="D2251" s="12">
        <v>31.948309148291017</v>
      </c>
      <c r="E2251" s="12">
        <v>0.3288408158776276</v>
      </c>
      <c r="F2251" s="12">
        <v>0.8309747549012685</v>
      </c>
      <c r="G2251" s="13" t="s">
        <v>32</v>
      </c>
    </row>
    <row r="2252">
      <c r="A2252" s="11">
        <v>99.64320839106145</v>
      </c>
      <c r="B2252" s="12">
        <v>16.247478820018</v>
      </c>
      <c r="C2252" s="12">
        <v>45.73653527689749</v>
      </c>
      <c r="D2252" s="12">
        <v>32.80993155338017</v>
      </c>
      <c r="E2252" s="12">
        <v>0.3982519988367624</v>
      </c>
      <c r="F2252" s="12">
        <v>0.8669740230963575</v>
      </c>
      <c r="G2252" s="13" t="s">
        <v>36</v>
      </c>
    </row>
    <row r="2253">
      <c r="A2253" s="11">
        <v>91.2607867827362</v>
      </c>
      <c r="B2253" s="12">
        <v>16.727899011549983</v>
      </c>
      <c r="C2253" s="12">
        <v>60.3760810897355</v>
      </c>
      <c r="D2253" s="12">
        <v>32.31323907839368</v>
      </c>
      <c r="E2253" s="12">
        <v>0.25720127773201407</v>
      </c>
      <c r="F2253" s="12">
        <v>0.9955121827096354</v>
      </c>
      <c r="G2253" s="13" t="s">
        <v>33</v>
      </c>
    </row>
    <row r="2254">
      <c r="A2254" s="11">
        <v>100.47547853262934</v>
      </c>
      <c r="B2254" s="12">
        <v>12.572359740151718</v>
      </c>
      <c r="C2254" s="12">
        <v>63.16229105099369</v>
      </c>
      <c r="D2254" s="12">
        <v>29.275929288506568</v>
      </c>
      <c r="E2254" s="12">
        <v>0.18304274744047508</v>
      </c>
      <c r="F2254" s="12">
        <v>0.6888481419711059</v>
      </c>
      <c r="G2254" s="13" t="s">
        <v>36</v>
      </c>
    </row>
    <row r="2255">
      <c r="A2255" s="11">
        <v>59.43641795630412</v>
      </c>
      <c r="B2255" s="12">
        <v>13.824205803308669</v>
      </c>
      <c r="C2255" s="12">
        <v>56.85436407426745</v>
      </c>
      <c r="D2255" s="12">
        <v>30.535245080126046</v>
      </c>
      <c r="E2255" s="12">
        <v>0.26244416616312605</v>
      </c>
      <c r="F2255" s="12">
        <v>0.8818942725761627</v>
      </c>
      <c r="G2255" s="13" t="s">
        <v>26</v>
      </c>
    </row>
    <row r="2256">
      <c r="A2256" s="11">
        <v>104.41381166474008</v>
      </c>
      <c r="B2256" s="12">
        <v>15.617662508352748</v>
      </c>
      <c r="C2256" s="12">
        <v>55.00369655648378</v>
      </c>
      <c r="D2256" s="12">
        <v>30.016392576023755</v>
      </c>
      <c r="E2256" s="12">
        <v>0.25213941764186787</v>
      </c>
      <c r="F2256" s="12">
        <v>0.8071865116965689</v>
      </c>
      <c r="G2256" s="13" t="s">
        <v>30</v>
      </c>
    </row>
    <row r="2257">
      <c r="A2257" s="11">
        <v>64.08385605580571</v>
      </c>
      <c r="B2257" s="12">
        <v>23.91590317428067</v>
      </c>
      <c r="C2257" s="12">
        <v>50.274689350284156</v>
      </c>
      <c r="D2257" s="12">
        <v>33.86343097149081</v>
      </c>
      <c r="E2257" s="12">
        <v>0.4046028349567299</v>
      </c>
      <c r="F2257" s="12">
        <v>1.1917932895356764</v>
      </c>
      <c r="G2257" s="13" t="s">
        <v>26</v>
      </c>
    </row>
    <row r="2258">
      <c r="A2258" s="11">
        <v>80.1214551554391</v>
      </c>
      <c r="B2258" s="12">
        <v>17.21681010608351</v>
      </c>
      <c r="C2258" s="12">
        <v>50.207512260778415</v>
      </c>
      <c r="D2258" s="12">
        <v>32.606916745127805</v>
      </c>
      <c r="E2258" s="12">
        <v>0.32455286098775155</v>
      </c>
      <c r="F2258" s="12">
        <v>1.0511087894775706</v>
      </c>
      <c r="G2258" s="13" t="s">
        <v>34</v>
      </c>
    </row>
    <row r="2259">
      <c r="A2259" s="11">
        <v>100.1069679638048</v>
      </c>
      <c r="B2259" s="12">
        <v>16.119867375885903</v>
      </c>
      <c r="C2259" s="12">
        <v>59.06681475397267</v>
      </c>
      <c r="D2259" s="12">
        <v>31.512102025253988</v>
      </c>
      <c r="E2259" s="12">
        <v>0.2186537430802814</v>
      </c>
      <c r="F2259" s="12">
        <v>0.8774124514951135</v>
      </c>
      <c r="G2259" s="13" t="s">
        <v>36</v>
      </c>
    </row>
    <row r="2260">
      <c r="A2260" s="11">
        <v>71.00075640379879</v>
      </c>
      <c r="B2260" s="12">
        <v>24.50437655477657</v>
      </c>
      <c r="C2260" s="12">
        <v>31.849840030112652</v>
      </c>
      <c r="D2260" s="12">
        <v>35.70007165430759</v>
      </c>
      <c r="E2260" s="12">
        <v>0.6959266518270818</v>
      </c>
      <c r="F2260" s="12">
        <v>1.3150263610156787</v>
      </c>
      <c r="G2260" s="13" t="s">
        <v>25</v>
      </c>
    </row>
    <row r="2261">
      <c r="A2261" s="11">
        <v>79.57193032495715</v>
      </c>
      <c r="B2261" s="12">
        <v>23.684394545510514</v>
      </c>
      <c r="C2261" s="12">
        <v>57.98267551651456</v>
      </c>
      <c r="D2261" s="12">
        <v>33.302168115117034</v>
      </c>
      <c r="E2261" s="12">
        <v>0.43502362606170303</v>
      </c>
      <c r="F2261" s="12">
        <v>1.0091175260657732</v>
      </c>
      <c r="G2261" s="13" t="s">
        <v>34</v>
      </c>
    </row>
    <row r="2262">
      <c r="A2262" s="11">
        <v>75.55021086468</v>
      </c>
      <c r="B2262" s="12">
        <v>17.81575243308873</v>
      </c>
      <c r="C2262" s="12">
        <v>57.993916595465905</v>
      </c>
      <c r="D2262" s="12">
        <v>32.72027958805407</v>
      </c>
      <c r="E2262" s="12">
        <v>0.3588187793881152</v>
      </c>
      <c r="F2262" s="12">
        <v>0.9323343637752739</v>
      </c>
      <c r="G2262" s="13" t="s">
        <v>32</v>
      </c>
    </row>
    <row r="2263">
      <c r="A2263" s="11">
        <v>83.13867752305593</v>
      </c>
      <c r="B2263" s="12">
        <v>19.24598036221687</v>
      </c>
      <c r="C2263" s="12">
        <v>52.238397513122095</v>
      </c>
      <c r="D2263" s="12">
        <v>33.83495159822533</v>
      </c>
      <c r="E2263" s="12">
        <v>0.31691440619167377</v>
      </c>
      <c r="F2263" s="12">
        <v>1.0970786638742582</v>
      </c>
      <c r="G2263" s="13" t="s">
        <v>33</v>
      </c>
    </row>
    <row r="2264">
      <c r="A2264" s="11">
        <v>94.9235041342383</v>
      </c>
      <c r="B2264" s="12">
        <v>11.089564171861271</v>
      </c>
      <c r="C2264" s="12">
        <v>67.87216380970952</v>
      </c>
      <c r="D2264" s="12">
        <v>30.1046946853688</v>
      </c>
      <c r="E2264" s="12">
        <v>0.12439338357562624</v>
      </c>
      <c r="F2264" s="12">
        <v>0.7552365814489662</v>
      </c>
      <c r="G2264" s="13" t="s">
        <v>28</v>
      </c>
    </row>
    <row r="2265">
      <c r="A2265" s="11">
        <v>81.25109474747295</v>
      </c>
      <c r="B2265" s="12">
        <v>19.301230929170313</v>
      </c>
      <c r="C2265" s="12">
        <v>46.73884044746012</v>
      </c>
      <c r="D2265" s="12">
        <v>31.947396817219214</v>
      </c>
      <c r="E2265" s="12">
        <v>0.34946650855099204</v>
      </c>
      <c r="F2265" s="12">
        <v>0.9758188389050004</v>
      </c>
      <c r="G2265" s="13" t="s">
        <v>34</v>
      </c>
    </row>
    <row r="2266">
      <c r="A2266" s="11">
        <v>65.47476889622433</v>
      </c>
      <c r="B2266" s="12">
        <v>17.97266337796039</v>
      </c>
      <c r="C2266" s="12">
        <v>60.441656738107085</v>
      </c>
      <c r="D2266" s="12">
        <v>30.167652089351062</v>
      </c>
      <c r="E2266" s="12">
        <v>0.24827558033049135</v>
      </c>
      <c r="F2266" s="12">
        <v>0.7493512232795297</v>
      </c>
      <c r="G2266" s="13" t="s">
        <v>26</v>
      </c>
    </row>
    <row r="2267">
      <c r="A2267" s="11">
        <v>78.02266903759339</v>
      </c>
      <c r="B2267" s="12">
        <v>15.400339572225608</v>
      </c>
      <c r="C2267" s="12">
        <v>60.39226244313698</v>
      </c>
      <c r="D2267" s="12">
        <v>30.16881737896796</v>
      </c>
      <c r="E2267" s="12">
        <v>0.29261311886965913</v>
      </c>
      <c r="F2267" s="12">
        <v>0.7984992477768184</v>
      </c>
      <c r="G2267" s="13" t="s">
        <v>27</v>
      </c>
    </row>
    <row r="2268">
      <c r="A2268" s="11">
        <v>85.63967754516175</v>
      </c>
      <c r="B2268" s="12">
        <v>19.27038536974777</v>
      </c>
      <c r="C2268" s="12">
        <v>52.560199858657896</v>
      </c>
      <c r="D2268" s="12">
        <v>32.74902734547805</v>
      </c>
      <c r="E2268" s="12">
        <v>0.3389434289784651</v>
      </c>
      <c r="F2268" s="12">
        <v>1.006155437950947</v>
      </c>
      <c r="G2268" s="13" t="s">
        <v>34</v>
      </c>
    </row>
    <row r="2269">
      <c r="A2269" s="11">
        <v>65.56343484686911</v>
      </c>
      <c r="B2269" s="12">
        <v>23.860689609671972</v>
      </c>
      <c r="C2269" s="12">
        <v>39.28916679151791</v>
      </c>
      <c r="D2269" s="12">
        <v>34.484832838144705</v>
      </c>
      <c r="E2269" s="12">
        <v>0.5252157645494666</v>
      </c>
      <c r="F2269" s="12">
        <v>1.2902692756801697</v>
      </c>
      <c r="G2269" s="13" t="s">
        <v>26</v>
      </c>
    </row>
    <row r="2270">
      <c r="A2270" s="11">
        <v>88.80726972092054</v>
      </c>
      <c r="B2270" s="12">
        <v>18.909941273876502</v>
      </c>
      <c r="C2270" s="12">
        <v>43.63705900006493</v>
      </c>
      <c r="D2270" s="12">
        <v>32.212004185834914</v>
      </c>
      <c r="E2270" s="12">
        <v>0.30638570727242465</v>
      </c>
      <c r="F2270" s="12">
        <v>0.9311002572326885</v>
      </c>
      <c r="G2270" s="13" t="s">
        <v>28</v>
      </c>
    </row>
    <row r="2271">
      <c r="A2271" s="11">
        <v>70.05183268825729</v>
      </c>
      <c r="B2271" s="12">
        <v>14.35519229493552</v>
      </c>
      <c r="C2271" s="12">
        <v>62.77375204442752</v>
      </c>
      <c r="D2271" s="12">
        <v>30.46287514494967</v>
      </c>
      <c r="E2271" s="12">
        <v>0.1666505057809995</v>
      </c>
      <c r="F2271" s="12">
        <v>0.7819513213495506</v>
      </c>
      <c r="G2271" s="13" t="s">
        <v>24</v>
      </c>
    </row>
    <row r="2272">
      <c r="A2272" s="11">
        <v>92.31419541701584</v>
      </c>
      <c r="B2272" s="12">
        <v>22.446149998080603</v>
      </c>
      <c r="C2272" s="12">
        <v>52.51282114630228</v>
      </c>
      <c r="D2272" s="12">
        <v>33.71024955630283</v>
      </c>
      <c r="E2272" s="12">
        <v>0.47452409957395114</v>
      </c>
      <c r="F2272" s="12">
        <v>1.1930602997360018</v>
      </c>
      <c r="G2272" s="13" t="s">
        <v>29</v>
      </c>
    </row>
    <row r="2273">
      <c r="A2273" s="11">
        <v>76.48378837512911</v>
      </c>
      <c r="B2273" s="12">
        <v>20.210084125535477</v>
      </c>
      <c r="C2273" s="12">
        <v>58.07907008510101</v>
      </c>
      <c r="D2273" s="12">
        <v>33.5356552069108</v>
      </c>
      <c r="E2273" s="12">
        <v>0.4960384078129419</v>
      </c>
      <c r="F2273" s="12">
        <v>1.0197275442806677</v>
      </c>
      <c r="G2273" s="13" t="s">
        <v>24</v>
      </c>
    </row>
    <row r="2274">
      <c r="A2274" s="11">
        <v>91.17924031462172</v>
      </c>
      <c r="B2274" s="12">
        <v>13.65264584054794</v>
      </c>
      <c r="C2274" s="12">
        <v>65.05787909578473</v>
      </c>
      <c r="D2274" s="12">
        <v>30.106538587868954</v>
      </c>
      <c r="E2274" s="12">
        <v>0.17946540440602884</v>
      </c>
      <c r="F2274" s="12">
        <v>0.7874949130850585</v>
      </c>
      <c r="G2274" s="13" t="s">
        <v>31</v>
      </c>
    </row>
    <row r="2275">
      <c r="A2275" s="11">
        <v>63.70947277982268</v>
      </c>
      <c r="B2275" s="12">
        <v>19.873755918068692</v>
      </c>
      <c r="C2275" s="12">
        <v>51.03461783765188</v>
      </c>
      <c r="D2275" s="12">
        <v>33.58560664551644</v>
      </c>
      <c r="E2275" s="12">
        <v>0.3418504108293152</v>
      </c>
      <c r="F2275" s="12">
        <v>1.034478310470846</v>
      </c>
      <c r="G2275" s="13" t="s">
        <v>26</v>
      </c>
    </row>
    <row r="2276">
      <c r="A2276" s="11">
        <v>100.43572065223799</v>
      </c>
      <c r="B2276" s="12">
        <v>17.287127472747954</v>
      </c>
      <c r="C2276" s="12">
        <v>57.24592160777471</v>
      </c>
      <c r="D2276" s="12">
        <v>32.68391231647419</v>
      </c>
      <c r="E2276" s="12">
        <v>0.24985953392423757</v>
      </c>
      <c r="F2276" s="12">
        <v>0.9402342146673572</v>
      </c>
      <c r="G2276" s="13" t="s">
        <v>36</v>
      </c>
    </row>
    <row r="2277">
      <c r="A2277" s="11">
        <v>70.23053280759443</v>
      </c>
      <c r="B2277" s="12">
        <v>20.57691605503056</v>
      </c>
      <c r="C2277" s="12">
        <v>52.60055196652938</v>
      </c>
      <c r="D2277" s="12">
        <v>32.81714335753889</v>
      </c>
      <c r="E2277" s="12">
        <v>0.39279392306594824</v>
      </c>
      <c r="F2277" s="12">
        <v>0.9952494357788623</v>
      </c>
      <c r="G2277" s="13" t="s">
        <v>32</v>
      </c>
    </row>
    <row r="2278">
      <c r="A2278" s="11">
        <v>88.06299009204727</v>
      </c>
      <c r="B2278" s="12">
        <v>19.137534518847417</v>
      </c>
      <c r="C2278" s="12">
        <v>38.61106886433081</v>
      </c>
      <c r="D2278" s="12">
        <v>32.56719286544477</v>
      </c>
      <c r="E2278" s="12">
        <v>0.4874499291841432</v>
      </c>
      <c r="F2278" s="12">
        <v>1.0832354441742522</v>
      </c>
      <c r="G2278" s="13" t="s">
        <v>31</v>
      </c>
    </row>
    <row r="2279">
      <c r="A2279" s="11">
        <v>74.06815556160907</v>
      </c>
      <c r="B2279" s="12">
        <v>17.042662982657774</v>
      </c>
      <c r="C2279" s="12">
        <v>59.75514875653568</v>
      </c>
      <c r="D2279" s="12">
        <v>32.918405550868755</v>
      </c>
      <c r="E2279" s="12">
        <v>0.361796057570227</v>
      </c>
      <c r="F2279" s="12">
        <v>0.9823795196454959</v>
      </c>
      <c r="G2279" s="13" t="s">
        <v>32</v>
      </c>
    </row>
    <row r="2280">
      <c r="A2280" s="11">
        <v>86.62252614514226</v>
      </c>
      <c r="B2280" s="12">
        <v>17.451174645998446</v>
      </c>
      <c r="C2280" s="12">
        <v>46.544695214556334</v>
      </c>
      <c r="D2280" s="12">
        <v>31.319074053830242</v>
      </c>
      <c r="E2280" s="12">
        <v>0.39131848374917294</v>
      </c>
      <c r="F2280" s="12">
        <v>0.8931773191212403</v>
      </c>
      <c r="G2280" s="13" t="s">
        <v>35</v>
      </c>
    </row>
    <row r="2281">
      <c r="A2281" s="11">
        <v>73.77237063206776</v>
      </c>
      <c r="B2281" s="12">
        <v>17.133011352906827</v>
      </c>
      <c r="C2281" s="12">
        <v>43.08694281501646</v>
      </c>
      <c r="D2281" s="12">
        <v>32.65510721831845</v>
      </c>
      <c r="E2281" s="12">
        <v>0.3198099403980972</v>
      </c>
      <c r="F2281" s="12">
        <v>0.9426076798587375</v>
      </c>
      <c r="G2281" s="13" t="s">
        <v>24</v>
      </c>
    </row>
    <row r="2282">
      <c r="A2282" s="11">
        <v>96.23174911764364</v>
      </c>
      <c r="B2282" s="12">
        <v>22.387166756140786</v>
      </c>
      <c r="C2282" s="12">
        <v>41.99654087719495</v>
      </c>
      <c r="D2282" s="12">
        <v>34.77425763589574</v>
      </c>
      <c r="E2282" s="12">
        <v>0.5044165206599218</v>
      </c>
      <c r="F2282" s="12">
        <v>1.2766929259929365</v>
      </c>
      <c r="G2282" s="13" t="s">
        <v>29</v>
      </c>
    </row>
    <row r="2283">
      <c r="A2283" s="11">
        <v>99.92904549011925</v>
      </c>
      <c r="B2283" s="12">
        <v>13.00873795296724</v>
      </c>
      <c r="C2283" s="12">
        <v>67.7517891080117</v>
      </c>
      <c r="D2283" s="12">
        <v>29.042462627581482</v>
      </c>
      <c r="E2283" s="12">
        <v>0.19481355507269538</v>
      </c>
      <c r="F2283" s="12">
        <v>0.6546389276112481</v>
      </c>
      <c r="G2283" s="13" t="s">
        <v>29</v>
      </c>
    </row>
    <row r="2284">
      <c r="A2284" s="11">
        <v>73.82902004915178</v>
      </c>
      <c r="B2284" s="12">
        <v>24.843031652678103</v>
      </c>
      <c r="C2284" s="12">
        <v>37.13669226724977</v>
      </c>
      <c r="D2284" s="12">
        <v>34.14166448058386</v>
      </c>
      <c r="E2284" s="12">
        <v>0.6339596082355184</v>
      </c>
      <c r="F2284" s="12">
        <v>1.3938305338454908</v>
      </c>
      <c r="G2284" s="13" t="s">
        <v>27</v>
      </c>
    </row>
    <row r="2285">
      <c r="A2285" s="11">
        <v>98.09284666067109</v>
      </c>
      <c r="B2285" s="12">
        <v>16.76724872351581</v>
      </c>
      <c r="C2285" s="12">
        <v>51.08581176197799</v>
      </c>
      <c r="D2285" s="12">
        <v>32.1245389866411</v>
      </c>
      <c r="E2285" s="12">
        <v>0.30936089008199974</v>
      </c>
      <c r="F2285" s="12">
        <v>0.8909264977272254</v>
      </c>
      <c r="G2285" s="13" t="s">
        <v>29</v>
      </c>
    </row>
    <row r="2286">
      <c r="A2286" s="11">
        <v>73.57154273212898</v>
      </c>
      <c r="B2286" s="12">
        <v>23.580251588781174</v>
      </c>
      <c r="C2286" s="12">
        <v>57.38893546619212</v>
      </c>
      <c r="D2286" s="12">
        <v>32.58432345871955</v>
      </c>
      <c r="E2286" s="12">
        <v>0.4629321225871057</v>
      </c>
      <c r="F2286" s="12">
        <v>1.1685469050858517</v>
      </c>
      <c r="G2286" s="13" t="s">
        <v>25</v>
      </c>
    </row>
    <row r="2287">
      <c r="A2287" s="11">
        <v>89.34803173469741</v>
      </c>
      <c r="B2287" s="12">
        <v>18.20616399900047</v>
      </c>
      <c r="C2287" s="12">
        <v>51.86195171945151</v>
      </c>
      <c r="D2287" s="12">
        <v>32.95258408930407</v>
      </c>
      <c r="E2287" s="12">
        <v>0.39840974229878134</v>
      </c>
      <c r="F2287" s="12">
        <v>0.9397211570264689</v>
      </c>
      <c r="G2287" s="13" t="s">
        <v>33</v>
      </c>
    </row>
    <row r="2288">
      <c r="A2288" s="11">
        <v>85.34581327713903</v>
      </c>
      <c r="B2288" s="12">
        <v>15.765039657281925</v>
      </c>
      <c r="C2288" s="12">
        <v>59.096606544232394</v>
      </c>
      <c r="D2288" s="12">
        <v>32.756079861390354</v>
      </c>
      <c r="E2288" s="12">
        <v>0.2346450499710137</v>
      </c>
      <c r="F2288" s="12">
        <v>0.9793742650044494</v>
      </c>
      <c r="G2288" s="13" t="s">
        <v>34</v>
      </c>
    </row>
    <row r="2289">
      <c r="A2289" s="11">
        <v>83.2465914643202</v>
      </c>
      <c r="B2289" s="12">
        <v>16.49864161177006</v>
      </c>
      <c r="C2289" s="12">
        <v>53.09101555101526</v>
      </c>
      <c r="D2289" s="12">
        <v>31.67499279479844</v>
      </c>
      <c r="E2289" s="12">
        <v>0.23809056221506608</v>
      </c>
      <c r="F2289" s="12">
        <v>0.8087440651787136</v>
      </c>
      <c r="G2289" s="13" t="s">
        <v>35</v>
      </c>
    </row>
    <row r="2290">
      <c r="A2290" s="11">
        <v>81.84570139649388</v>
      </c>
      <c r="B2290" s="12">
        <v>14.66582269595263</v>
      </c>
      <c r="C2290" s="12">
        <v>61.72041075823133</v>
      </c>
      <c r="D2290" s="12">
        <v>31.541973374892937</v>
      </c>
      <c r="E2290" s="12">
        <v>0.23892796020242651</v>
      </c>
      <c r="F2290" s="12">
        <v>0.7456807848376166</v>
      </c>
      <c r="G2290" s="13" t="s">
        <v>35</v>
      </c>
    </row>
    <row r="2291">
      <c r="A2291" s="11">
        <v>96.92345942275054</v>
      </c>
      <c r="B2291" s="12">
        <v>24.882757226260054</v>
      </c>
      <c r="C2291" s="12">
        <v>37.454382362567785</v>
      </c>
      <c r="D2291" s="12">
        <v>35.59292703485398</v>
      </c>
      <c r="E2291" s="12">
        <v>0.6697481066765686</v>
      </c>
      <c r="F2291" s="12">
        <v>1.3042954693434932</v>
      </c>
      <c r="G2291" s="13" t="s">
        <v>31</v>
      </c>
    </row>
    <row r="2292">
      <c r="A2292" s="11">
        <v>76.48035497344623</v>
      </c>
      <c r="B2292" s="12">
        <v>22.186941746429408</v>
      </c>
      <c r="C2292" s="12">
        <v>44.84100758417659</v>
      </c>
      <c r="D2292" s="12">
        <v>33.954463814629044</v>
      </c>
      <c r="E2292" s="12">
        <v>0.4415856861795475</v>
      </c>
      <c r="F2292" s="12">
        <v>1.019110194107577</v>
      </c>
      <c r="G2292" s="13" t="s">
        <v>24</v>
      </c>
    </row>
    <row r="2293">
      <c r="A2293" s="11">
        <v>79.12605475904398</v>
      </c>
      <c r="B2293" s="12">
        <v>16.246693745670676</v>
      </c>
      <c r="C2293" s="12">
        <v>46.37774296793633</v>
      </c>
      <c r="D2293" s="12">
        <v>31.739776672254873</v>
      </c>
      <c r="E2293" s="12">
        <v>0.33384842589619806</v>
      </c>
      <c r="F2293" s="12">
        <v>0.9314737493667378</v>
      </c>
      <c r="G2293" s="13" t="s">
        <v>24</v>
      </c>
    </row>
    <row r="2294">
      <c r="A2294" s="11">
        <v>84.91327902949585</v>
      </c>
      <c r="B2294" s="12">
        <v>16.110229733962033</v>
      </c>
      <c r="C2294" s="12">
        <v>57.95099170945184</v>
      </c>
      <c r="D2294" s="12">
        <v>31.751340770200954</v>
      </c>
      <c r="E2294" s="12">
        <v>0.2892475243282365</v>
      </c>
      <c r="F2294" s="12">
        <v>0.8029094406206121</v>
      </c>
      <c r="G2294" s="13" t="s">
        <v>34</v>
      </c>
    </row>
    <row r="2295">
      <c r="A2295" s="11">
        <v>107.76130051401177</v>
      </c>
      <c r="B2295" s="12">
        <v>16.58171913758126</v>
      </c>
      <c r="C2295" s="12">
        <v>49.78256635318462</v>
      </c>
      <c r="D2295" s="12">
        <v>32.933462002199065</v>
      </c>
      <c r="E2295" s="12">
        <v>0.38429996835484453</v>
      </c>
      <c r="F2295" s="12">
        <v>0.9348313019897446</v>
      </c>
      <c r="G2295" s="13" t="s">
        <v>30</v>
      </c>
    </row>
    <row r="2296">
      <c r="A2296" s="11">
        <v>77.61179832651207</v>
      </c>
      <c r="B2296" s="12">
        <v>21.3663358982296</v>
      </c>
      <c r="C2296" s="12">
        <v>50.83099722034697</v>
      </c>
      <c r="D2296" s="12">
        <v>32.86508346583585</v>
      </c>
      <c r="E2296" s="12">
        <v>0.45227910217581163</v>
      </c>
      <c r="F2296" s="12">
        <v>1.0041295190638255</v>
      </c>
      <c r="G2296" s="13" t="s">
        <v>34</v>
      </c>
    </row>
    <row r="2297">
      <c r="A2297" s="11">
        <v>88.55475472643607</v>
      </c>
      <c r="B2297" s="12">
        <v>19.086102606728534</v>
      </c>
      <c r="C2297" s="12">
        <v>49.459807745573826</v>
      </c>
      <c r="D2297" s="12">
        <v>32.53311945193275</v>
      </c>
      <c r="E2297" s="12">
        <v>0.34916347121068503</v>
      </c>
      <c r="F2297" s="12">
        <v>1.0647429210333965</v>
      </c>
      <c r="G2297" s="13" t="s">
        <v>31</v>
      </c>
    </row>
    <row r="2298">
      <c r="A2298" s="11">
        <v>89.11555983599567</v>
      </c>
      <c r="B2298" s="12">
        <v>17.432341341454183</v>
      </c>
      <c r="C2298" s="12">
        <v>56.62902695249749</v>
      </c>
      <c r="D2298" s="12">
        <v>30.700855093207096</v>
      </c>
      <c r="E2298" s="12">
        <v>0.2781747686984515</v>
      </c>
      <c r="F2298" s="12">
        <v>0.878433839647466</v>
      </c>
      <c r="G2298" s="13" t="s">
        <v>31</v>
      </c>
    </row>
    <row r="2299">
      <c r="A2299" s="11">
        <v>88.38711133939843</v>
      </c>
      <c r="B2299" s="12">
        <v>18.2078960459809</v>
      </c>
      <c r="C2299" s="12">
        <v>47.480309280208665</v>
      </c>
      <c r="D2299" s="12">
        <v>33.292302803626825</v>
      </c>
      <c r="E2299" s="12">
        <v>0.3813349235558972</v>
      </c>
      <c r="F2299" s="12">
        <v>1.0616418406609813</v>
      </c>
      <c r="G2299" s="13" t="s">
        <v>33</v>
      </c>
    </row>
    <row r="2300">
      <c r="A2300" s="11">
        <v>63.43290271096082</v>
      </c>
      <c r="B2300" s="12">
        <v>22.180250397682787</v>
      </c>
      <c r="C2300" s="12">
        <v>39.17304060627991</v>
      </c>
      <c r="D2300" s="12">
        <v>33.335662392584645</v>
      </c>
      <c r="E2300" s="12">
        <v>0.4575240380967121</v>
      </c>
      <c r="F2300" s="12">
        <v>1.0609162995349235</v>
      </c>
      <c r="G2300" s="13" t="s">
        <v>26</v>
      </c>
    </row>
    <row r="2301">
      <c r="A2301" s="11">
        <v>61.832838877448154</v>
      </c>
      <c r="B2301" s="12">
        <v>19.64804300927283</v>
      </c>
      <c r="C2301" s="12">
        <v>46.176330598427306</v>
      </c>
      <c r="D2301" s="12">
        <v>32.00705316455323</v>
      </c>
      <c r="E2301" s="12">
        <v>0.32845822113229844</v>
      </c>
      <c r="F2301" s="12">
        <v>1.0748459283821994</v>
      </c>
      <c r="G2301" s="13" t="s">
        <v>26</v>
      </c>
    </row>
    <row r="2302">
      <c r="A2302" s="11">
        <v>68.07021075201824</v>
      </c>
      <c r="B2302" s="12">
        <v>20.373761945726116</v>
      </c>
      <c r="C2302" s="12">
        <v>47.77282427948156</v>
      </c>
      <c r="D2302" s="12">
        <v>33.730201335791484</v>
      </c>
      <c r="E2302" s="12">
        <v>0.32153442766192936</v>
      </c>
      <c r="F2302" s="12">
        <v>1.0484877286838676</v>
      </c>
      <c r="G2302" s="13" t="s">
        <v>25</v>
      </c>
    </row>
    <row r="2303">
      <c r="A2303" s="11">
        <v>84.04014115027455</v>
      </c>
      <c r="B2303" s="12">
        <v>24.405230059440164</v>
      </c>
      <c r="C2303" s="12">
        <v>33.99276992369503</v>
      </c>
      <c r="D2303" s="12">
        <v>34.157869918093276</v>
      </c>
      <c r="E2303" s="12">
        <v>0.5600007229274915</v>
      </c>
      <c r="F2303" s="12">
        <v>1.2298348326734538</v>
      </c>
      <c r="G2303" s="13" t="s">
        <v>35</v>
      </c>
    </row>
    <row r="2304">
      <c r="A2304" s="11">
        <v>69.62341936978342</v>
      </c>
      <c r="B2304" s="12">
        <v>16.78222519677123</v>
      </c>
      <c r="C2304" s="12">
        <v>57.19297985539489</v>
      </c>
      <c r="D2304" s="12">
        <v>30.374484825842124</v>
      </c>
      <c r="E2304" s="12">
        <v>0.21304263171820773</v>
      </c>
      <c r="F2304" s="12">
        <v>0.8727299524854566</v>
      </c>
      <c r="G2304" s="13" t="s">
        <v>32</v>
      </c>
    </row>
    <row r="2305">
      <c r="A2305" s="11">
        <v>82.18301560946365</v>
      </c>
      <c r="B2305" s="12">
        <v>22.990417699081952</v>
      </c>
      <c r="C2305" s="12">
        <v>36.31534138616021</v>
      </c>
      <c r="D2305" s="12">
        <v>33.76983020815423</v>
      </c>
      <c r="E2305" s="12">
        <v>0.4501094851257596</v>
      </c>
      <c r="F2305" s="12">
        <v>1.1105555895248027</v>
      </c>
      <c r="G2305" s="13" t="s">
        <v>34</v>
      </c>
    </row>
    <row r="2306">
      <c r="A2306" s="11">
        <v>78.9505376633506</v>
      </c>
      <c r="B2306" s="12">
        <v>21.86726978901711</v>
      </c>
      <c r="C2306" s="12">
        <v>49.645543682671814</v>
      </c>
      <c r="D2306" s="12">
        <v>32.986722432031755</v>
      </c>
      <c r="E2306" s="12">
        <v>0.49736650834981666</v>
      </c>
      <c r="F2306" s="12">
        <v>1.1924618259909492</v>
      </c>
      <c r="G2306" s="13" t="s">
        <v>27</v>
      </c>
    </row>
    <row r="2307">
      <c r="A2307" s="11">
        <v>70.76346970668344</v>
      </c>
      <c r="B2307" s="12">
        <v>17.194742750974992</v>
      </c>
      <c r="C2307" s="12">
        <v>44.54285491135521</v>
      </c>
      <c r="D2307" s="12">
        <v>32.376183788353956</v>
      </c>
      <c r="E2307" s="12">
        <v>0.3956249500893584</v>
      </c>
      <c r="F2307" s="12">
        <v>0.9927626376708363</v>
      </c>
      <c r="G2307" s="13" t="s">
        <v>32</v>
      </c>
    </row>
    <row r="2308">
      <c r="A2308" s="11">
        <v>100.94354518074304</v>
      </c>
      <c r="B2308" s="12">
        <v>18.578183220525112</v>
      </c>
      <c r="C2308" s="12">
        <v>45.755510926452956</v>
      </c>
      <c r="D2308" s="12">
        <v>31.66154003371597</v>
      </c>
      <c r="E2308" s="12">
        <v>0.302214529474286</v>
      </c>
      <c r="F2308" s="12">
        <v>0.8615561433028922</v>
      </c>
      <c r="G2308" s="13" t="s">
        <v>29</v>
      </c>
    </row>
    <row r="2309">
      <c r="A2309" s="11">
        <v>93.67967693542863</v>
      </c>
      <c r="B2309" s="12">
        <v>17.04461979447341</v>
      </c>
      <c r="C2309" s="12">
        <v>59.89472415062499</v>
      </c>
      <c r="D2309" s="12">
        <v>31.660271874778186</v>
      </c>
      <c r="E2309" s="12">
        <v>0.28159135598264506</v>
      </c>
      <c r="F2309" s="12">
        <v>0.8397954009328708</v>
      </c>
      <c r="G2309" s="13" t="s">
        <v>31</v>
      </c>
    </row>
    <row r="2310">
      <c r="A2310" s="11">
        <v>80.47768557246732</v>
      </c>
      <c r="B2310" s="12">
        <v>21.4080913652573</v>
      </c>
      <c r="C2310" s="12">
        <v>56.34894848323604</v>
      </c>
      <c r="D2310" s="12">
        <v>32.43919655157142</v>
      </c>
      <c r="E2310" s="12">
        <v>0.42071222933914865</v>
      </c>
      <c r="F2310" s="12">
        <v>1.0618612038659931</v>
      </c>
      <c r="G2310" s="13" t="s">
        <v>34</v>
      </c>
    </row>
    <row r="2311">
      <c r="A2311" s="11">
        <v>78.49507167412537</v>
      </c>
      <c r="B2311" s="12">
        <v>15.170047922101496</v>
      </c>
      <c r="C2311" s="12">
        <v>53.352034019730716</v>
      </c>
      <c r="D2311" s="12">
        <v>32.24241092262116</v>
      </c>
      <c r="E2311" s="12">
        <v>0.21296030931979604</v>
      </c>
      <c r="F2311" s="12">
        <v>0.8209464570235474</v>
      </c>
      <c r="G2311" s="13" t="s">
        <v>24</v>
      </c>
    </row>
    <row r="2312">
      <c r="A2312" s="11">
        <v>70.79267173508777</v>
      </c>
      <c r="B2312" s="12">
        <v>23.018283940505277</v>
      </c>
      <c r="C2312" s="12">
        <v>41.611167233671395</v>
      </c>
      <c r="D2312" s="12">
        <v>34.89392756705608</v>
      </c>
      <c r="E2312" s="12">
        <v>0.5535245323635865</v>
      </c>
      <c r="F2312" s="12">
        <v>1.20861076218068</v>
      </c>
      <c r="G2312" s="13" t="s">
        <v>24</v>
      </c>
    </row>
    <row r="2313">
      <c r="A2313" s="11">
        <v>89.19130896808718</v>
      </c>
      <c r="B2313" s="12">
        <v>16.656506194022473</v>
      </c>
      <c r="C2313" s="12">
        <v>55.74631734209428</v>
      </c>
      <c r="D2313" s="12">
        <v>32.627523345196344</v>
      </c>
      <c r="E2313" s="12">
        <v>0.292379531099964</v>
      </c>
      <c r="F2313" s="12">
        <v>0.9301824861366648</v>
      </c>
      <c r="G2313" s="13" t="s">
        <v>33</v>
      </c>
    </row>
    <row r="2314">
      <c r="A2314" s="11">
        <v>92.31652165638967</v>
      </c>
      <c r="B2314" s="12">
        <v>20.999031572991928</v>
      </c>
      <c r="C2314" s="12">
        <v>47.32762694972219</v>
      </c>
      <c r="D2314" s="12">
        <v>32.80012463999033</v>
      </c>
      <c r="E2314" s="12">
        <v>0.3567087492471385</v>
      </c>
      <c r="F2314" s="12">
        <v>1.0647718895124922</v>
      </c>
      <c r="G2314" s="13" t="s">
        <v>29</v>
      </c>
    </row>
    <row r="2315">
      <c r="A2315" s="11">
        <v>90.96821396335926</v>
      </c>
      <c r="B2315" s="12">
        <v>15.020047183528147</v>
      </c>
      <c r="C2315" s="12">
        <v>60.266270958118184</v>
      </c>
      <c r="D2315" s="12">
        <v>30.772114544618077</v>
      </c>
      <c r="E2315" s="12">
        <v>0.25241174168307007</v>
      </c>
      <c r="F2315" s="12">
        <v>0.7430823180762803</v>
      </c>
      <c r="G2315" s="13" t="s">
        <v>35</v>
      </c>
    </row>
    <row r="2316">
      <c r="A2316" s="11">
        <v>94.6477981365174</v>
      </c>
      <c r="B2316" s="12">
        <v>17.330859151357355</v>
      </c>
      <c r="C2316" s="12">
        <v>59.37511633048065</v>
      </c>
      <c r="D2316" s="12">
        <v>32.04419738408866</v>
      </c>
      <c r="E2316" s="12">
        <v>0.2545481067761472</v>
      </c>
      <c r="F2316" s="12">
        <v>0.8728268430815997</v>
      </c>
      <c r="G2316" s="13" t="s">
        <v>31</v>
      </c>
    </row>
    <row r="2317">
      <c r="A2317" s="11">
        <v>95.6260417102738</v>
      </c>
      <c r="B2317" s="12">
        <v>16.274440049488824</v>
      </c>
      <c r="C2317" s="12">
        <v>50.886876248311935</v>
      </c>
      <c r="D2317" s="12">
        <v>32.583268565098756</v>
      </c>
      <c r="E2317" s="12">
        <v>0.3631569547498712</v>
      </c>
      <c r="F2317" s="12">
        <v>0.9542091220318659</v>
      </c>
      <c r="G2317" s="13" t="s">
        <v>31</v>
      </c>
    </row>
    <row r="2318">
      <c r="A2318" s="11">
        <v>85.34132229713511</v>
      </c>
      <c r="B2318" s="12">
        <v>11.531887693710061</v>
      </c>
      <c r="C2318" s="12">
        <v>58.853814141487305</v>
      </c>
      <c r="D2318" s="12">
        <v>29.053366507584382</v>
      </c>
      <c r="E2318" s="12">
        <v>0.15097526647351547</v>
      </c>
      <c r="F2318" s="12">
        <v>0.7120830374072438</v>
      </c>
      <c r="G2318" s="13" t="s">
        <v>33</v>
      </c>
    </row>
    <row r="2319">
      <c r="A2319" s="11">
        <v>75.6456186408051</v>
      </c>
      <c r="B2319" s="12">
        <v>22.74611801613565</v>
      </c>
      <c r="C2319" s="12">
        <v>56.6819038184906</v>
      </c>
      <c r="D2319" s="12">
        <v>32.22648996000064</v>
      </c>
      <c r="E2319" s="12">
        <v>0.4177249499398689</v>
      </c>
      <c r="F2319" s="12">
        <v>1.0656193517639176</v>
      </c>
      <c r="G2319" s="13" t="s">
        <v>27</v>
      </c>
    </row>
    <row r="2320">
      <c r="A2320" s="11">
        <v>95.4776163491885</v>
      </c>
      <c r="B2320" s="12">
        <v>15.078434814130041</v>
      </c>
      <c r="C2320" s="12">
        <v>56.87684829710102</v>
      </c>
      <c r="D2320" s="12">
        <v>31.48725328652305</v>
      </c>
      <c r="E2320" s="12">
        <v>0.2606467776944118</v>
      </c>
      <c r="F2320" s="12">
        <v>0.8044497248695984</v>
      </c>
      <c r="G2320" s="13" t="s">
        <v>29</v>
      </c>
    </row>
    <row r="2321">
      <c r="A2321" s="11">
        <v>103.34246123369184</v>
      </c>
      <c r="B2321" s="12">
        <v>21.497412427410914</v>
      </c>
      <c r="C2321" s="12">
        <v>42.30998509333417</v>
      </c>
      <c r="D2321" s="12">
        <v>33.97353631361613</v>
      </c>
      <c r="E2321" s="12">
        <v>0.48967800478352724</v>
      </c>
      <c r="F2321" s="12">
        <v>1.0578384229612001</v>
      </c>
      <c r="G2321" s="13" t="s">
        <v>36</v>
      </c>
    </row>
    <row r="2322">
      <c r="A2322" s="11">
        <v>95.32528465134718</v>
      </c>
      <c r="B2322" s="12">
        <v>20.283978484992822</v>
      </c>
      <c r="C2322" s="12">
        <v>40.35395980251444</v>
      </c>
      <c r="D2322" s="12">
        <v>33.69216703443573</v>
      </c>
      <c r="E2322" s="12">
        <v>0.489183168508055</v>
      </c>
      <c r="F2322" s="12">
        <v>1.0625313090211042</v>
      </c>
      <c r="G2322" s="13" t="s">
        <v>31</v>
      </c>
    </row>
    <row r="2323">
      <c r="A2323" s="11">
        <v>92.14032648812955</v>
      </c>
      <c r="B2323" s="12">
        <v>23.663760206970043</v>
      </c>
      <c r="C2323" s="12">
        <v>43.722956305440775</v>
      </c>
      <c r="D2323" s="12">
        <v>34.827192095935644</v>
      </c>
      <c r="E2323" s="12">
        <v>0.5991823822634121</v>
      </c>
      <c r="F2323" s="12">
        <v>1.3535336198219186</v>
      </c>
      <c r="G2323" s="13" t="s">
        <v>28</v>
      </c>
    </row>
    <row r="2324">
      <c r="A2324" s="11">
        <v>85.22241624424571</v>
      </c>
      <c r="B2324" s="12">
        <v>23.294749986052516</v>
      </c>
      <c r="C2324" s="12">
        <v>35.56709231246501</v>
      </c>
      <c r="D2324" s="12">
        <v>34.39089909222084</v>
      </c>
      <c r="E2324" s="12">
        <v>0.5310180467922411</v>
      </c>
      <c r="F2324" s="12">
        <v>1.144810994279301</v>
      </c>
      <c r="G2324" s="13" t="s">
        <v>35</v>
      </c>
    </row>
    <row r="2325">
      <c r="A2325" s="11">
        <v>63.972570985751844</v>
      </c>
      <c r="B2325" s="12">
        <v>15.981415285898386</v>
      </c>
      <c r="C2325" s="12">
        <v>60.29591182097492</v>
      </c>
      <c r="D2325" s="12">
        <v>31.95980683359594</v>
      </c>
      <c r="E2325" s="12">
        <v>0.26265056222863103</v>
      </c>
      <c r="F2325" s="12">
        <v>0.7955476945078365</v>
      </c>
      <c r="G2325" s="13" t="s">
        <v>26</v>
      </c>
    </row>
    <row r="2326">
      <c r="A2326" s="11">
        <v>104.00826618186527</v>
      </c>
      <c r="B2326" s="12">
        <v>16.150029990150564</v>
      </c>
      <c r="C2326" s="12">
        <v>59.04170163686107</v>
      </c>
      <c r="D2326" s="12">
        <v>32.743317107267195</v>
      </c>
      <c r="E2326" s="12">
        <v>0.25873808190392344</v>
      </c>
      <c r="F2326" s="12">
        <v>0.9507044250982384</v>
      </c>
      <c r="G2326" s="13" t="s">
        <v>30</v>
      </c>
    </row>
    <row r="2327">
      <c r="A2327" s="11">
        <v>98.61722372333082</v>
      </c>
      <c r="B2327" s="12">
        <v>19.126321648562975</v>
      </c>
      <c r="C2327" s="12">
        <v>50.99049406791657</v>
      </c>
      <c r="D2327" s="12">
        <v>31.520191506368395</v>
      </c>
      <c r="E2327" s="12">
        <v>0.32504410491748786</v>
      </c>
      <c r="F2327" s="12">
        <v>0.9973036321367899</v>
      </c>
      <c r="G2327" s="13" t="s">
        <v>36</v>
      </c>
    </row>
    <row r="2328">
      <c r="A2328" s="11">
        <v>74.73660101650802</v>
      </c>
      <c r="B2328" s="12">
        <v>18.965591498618647</v>
      </c>
      <c r="C2328" s="12">
        <v>61.42807021876881</v>
      </c>
      <c r="D2328" s="12">
        <v>32.76706213914819</v>
      </c>
      <c r="E2328" s="12">
        <v>0.2746842899627407</v>
      </c>
      <c r="F2328" s="12">
        <v>0.8535470743854728</v>
      </c>
      <c r="G2328" s="13" t="s">
        <v>24</v>
      </c>
    </row>
    <row r="2329">
      <c r="A2329" s="11">
        <v>109.10105651877291</v>
      </c>
      <c r="B2329" s="12">
        <v>21.612387999508893</v>
      </c>
      <c r="C2329" s="12">
        <v>40.11177348965675</v>
      </c>
      <c r="D2329" s="12">
        <v>33.304206612729594</v>
      </c>
      <c r="E2329" s="12">
        <v>0.4110327102667526</v>
      </c>
      <c r="F2329" s="12">
        <v>1.005360666480316</v>
      </c>
      <c r="G2329" s="13" t="s">
        <v>30</v>
      </c>
    </row>
    <row r="2330">
      <c r="A2330" s="11">
        <v>66.21005026261564</v>
      </c>
      <c r="B2330" s="12">
        <v>22.29606077866862</v>
      </c>
      <c r="C2330" s="12">
        <v>44.7379210729013</v>
      </c>
      <c r="D2330" s="12">
        <v>33.18639708995494</v>
      </c>
      <c r="E2330" s="12">
        <v>0.47466187152068273</v>
      </c>
      <c r="F2330" s="12">
        <v>1.0854611780619856</v>
      </c>
      <c r="G2330" s="13" t="s">
        <v>25</v>
      </c>
    </row>
    <row r="2331">
      <c r="A2331" s="11">
        <v>87.52270285367524</v>
      </c>
      <c r="B2331" s="12">
        <v>18.881083809823327</v>
      </c>
      <c r="C2331" s="12">
        <v>54.88628571823122</v>
      </c>
      <c r="D2331" s="12">
        <v>32.63442298498717</v>
      </c>
      <c r="E2331" s="12">
        <v>0.30578736361586123</v>
      </c>
      <c r="F2331" s="12">
        <v>0.9397264298107645</v>
      </c>
      <c r="G2331" s="13" t="s">
        <v>33</v>
      </c>
    </row>
    <row r="2332">
      <c r="A2332" s="11">
        <v>103.20974417087778</v>
      </c>
      <c r="B2332" s="12">
        <v>18.7451661077338</v>
      </c>
      <c r="C2332" s="12">
        <v>60.40545780716429</v>
      </c>
      <c r="D2332" s="12">
        <v>31.14518019413232</v>
      </c>
      <c r="E2332" s="12">
        <v>0.36198118050562167</v>
      </c>
      <c r="F2332" s="12">
        <v>0.8109736258318619</v>
      </c>
      <c r="G2332" s="13" t="s">
        <v>30</v>
      </c>
    </row>
    <row r="2333">
      <c r="A2333" s="11">
        <v>95.25476895735181</v>
      </c>
      <c r="B2333" s="12">
        <v>16.38922094173467</v>
      </c>
      <c r="C2333" s="12">
        <v>43.062284831302875</v>
      </c>
      <c r="D2333" s="12">
        <v>32.321157196014454</v>
      </c>
      <c r="E2333" s="12">
        <v>0.38539297000731026</v>
      </c>
      <c r="F2333" s="12">
        <v>0.8741677070373572</v>
      </c>
      <c r="G2333" s="13" t="s">
        <v>31</v>
      </c>
    </row>
    <row r="2334">
      <c r="A2334" s="11">
        <v>87.68182848218949</v>
      </c>
      <c r="B2334" s="12">
        <v>12.113321093173386</v>
      </c>
      <c r="C2334" s="12">
        <v>66.98707321897606</v>
      </c>
      <c r="D2334" s="12">
        <v>29.472753418278476</v>
      </c>
      <c r="E2334" s="12">
        <v>0.14904770648181065</v>
      </c>
      <c r="F2334" s="12">
        <v>0.6657954717310484</v>
      </c>
      <c r="G2334" s="13" t="s">
        <v>35</v>
      </c>
    </row>
    <row r="2335">
      <c r="A2335" s="11">
        <v>75.65594687241746</v>
      </c>
      <c r="B2335" s="12">
        <v>19.065639646552526</v>
      </c>
      <c r="C2335" s="12">
        <v>38.50716756212362</v>
      </c>
      <c r="D2335" s="12">
        <v>32.32981880437419</v>
      </c>
      <c r="E2335" s="12">
        <v>0.4006401055239771</v>
      </c>
      <c r="F2335" s="12">
        <v>1.1910959753941488</v>
      </c>
      <c r="G2335" s="13" t="s">
        <v>24</v>
      </c>
    </row>
    <row r="2336">
      <c r="A2336" s="11">
        <v>89.01375576869549</v>
      </c>
      <c r="B2336" s="12">
        <v>19.053641586621772</v>
      </c>
      <c r="C2336" s="12">
        <v>49.76519022190421</v>
      </c>
      <c r="D2336" s="12">
        <v>32.95619236323673</v>
      </c>
      <c r="E2336" s="12">
        <v>0.323609162329959</v>
      </c>
      <c r="F2336" s="12">
        <v>1.006022303667211</v>
      </c>
      <c r="G2336" s="13" t="s">
        <v>33</v>
      </c>
    </row>
    <row r="2337">
      <c r="A2337" s="11">
        <v>97.47861548541856</v>
      </c>
      <c r="B2337" s="12">
        <v>22.120452769641172</v>
      </c>
      <c r="C2337" s="12">
        <v>40.25174128525582</v>
      </c>
      <c r="D2337" s="12">
        <v>34.58792173669079</v>
      </c>
      <c r="E2337" s="12">
        <v>0.5303001814788186</v>
      </c>
      <c r="F2337" s="12">
        <v>1.2266408764895185</v>
      </c>
      <c r="G2337" s="13" t="s">
        <v>29</v>
      </c>
    </row>
    <row r="2338">
      <c r="A2338" s="11">
        <v>91.72647286221573</v>
      </c>
      <c r="B2338" s="12">
        <v>24.666741927139842</v>
      </c>
      <c r="C2338" s="12">
        <v>48.61999859839937</v>
      </c>
      <c r="D2338" s="12">
        <v>34.50706273102919</v>
      </c>
      <c r="E2338" s="12">
        <v>0.5288715633947775</v>
      </c>
      <c r="F2338" s="12">
        <v>1.2769923056464059</v>
      </c>
      <c r="G2338" s="13" t="s">
        <v>33</v>
      </c>
    </row>
    <row r="2339">
      <c r="A2339" s="11">
        <v>104.07384062531531</v>
      </c>
      <c r="B2339" s="12">
        <v>18.07515549194846</v>
      </c>
      <c r="C2339" s="12">
        <v>55.413151382034314</v>
      </c>
      <c r="D2339" s="12">
        <v>32.84064754640477</v>
      </c>
      <c r="E2339" s="12">
        <v>0.253970103147649</v>
      </c>
      <c r="F2339" s="12">
        <v>0.8223984245561823</v>
      </c>
      <c r="G2339" s="13" t="s">
        <v>36</v>
      </c>
    </row>
    <row r="2340">
      <c r="A2340" s="11">
        <v>91.16787312780778</v>
      </c>
      <c r="B2340" s="12">
        <v>18.080392385607528</v>
      </c>
      <c r="C2340" s="12">
        <v>46.97551476443052</v>
      </c>
      <c r="D2340" s="12">
        <v>31.40502686354321</v>
      </c>
      <c r="E2340" s="12">
        <v>0.3828605882755227</v>
      </c>
      <c r="F2340" s="12">
        <v>0.939091621797266</v>
      </c>
      <c r="G2340" s="13" t="s">
        <v>28</v>
      </c>
    </row>
    <row r="2341">
      <c r="A2341" s="11">
        <v>66.40880232826223</v>
      </c>
      <c r="B2341" s="12">
        <v>14.823455863593848</v>
      </c>
      <c r="C2341" s="12">
        <v>62.1307885418003</v>
      </c>
      <c r="D2341" s="12">
        <v>29.499071218987957</v>
      </c>
      <c r="E2341" s="12">
        <v>0.10732003189744321</v>
      </c>
      <c r="F2341" s="12">
        <v>0.760308580165199</v>
      </c>
      <c r="G2341" s="13" t="s">
        <v>26</v>
      </c>
    </row>
    <row r="2342">
      <c r="A2342" s="11">
        <v>89.26857322942408</v>
      </c>
      <c r="B2342" s="12">
        <v>26.27375903616179</v>
      </c>
      <c r="C2342" s="12">
        <v>31.766939489832982</v>
      </c>
      <c r="D2342" s="12">
        <v>35.675040628407594</v>
      </c>
      <c r="E2342" s="12">
        <v>0.6004786275500142</v>
      </c>
      <c r="F2342" s="12">
        <v>1.2019939107969633</v>
      </c>
      <c r="G2342" s="13" t="s">
        <v>35</v>
      </c>
    </row>
    <row r="2343">
      <c r="A2343" s="11">
        <v>86.61253056702616</v>
      </c>
      <c r="B2343" s="12">
        <v>25.878764075141397</v>
      </c>
      <c r="C2343" s="12">
        <v>35.19145506919625</v>
      </c>
      <c r="D2343" s="12">
        <v>34.693906346571836</v>
      </c>
      <c r="E2343" s="12">
        <v>0.6202827068887765</v>
      </c>
      <c r="F2343" s="12">
        <v>1.2935615787148782</v>
      </c>
      <c r="G2343" s="13" t="s">
        <v>28</v>
      </c>
    </row>
    <row r="2344">
      <c r="A2344" s="11">
        <v>72.16982509963518</v>
      </c>
      <c r="B2344" s="12">
        <v>25.721391672180975</v>
      </c>
      <c r="C2344" s="12">
        <v>45.72446083932102</v>
      </c>
      <c r="D2344" s="12">
        <v>34.86143132020095</v>
      </c>
      <c r="E2344" s="12">
        <v>0.570209857938023</v>
      </c>
      <c r="F2344" s="12">
        <v>1.3443590804033942</v>
      </c>
      <c r="G2344" s="13" t="s">
        <v>27</v>
      </c>
    </row>
    <row r="2345">
      <c r="A2345" s="11">
        <v>60.20164916412662</v>
      </c>
      <c r="B2345" s="12">
        <v>23.625059525408172</v>
      </c>
      <c r="C2345" s="12">
        <v>41.92691263853407</v>
      </c>
      <c r="D2345" s="12">
        <v>34.20497079253622</v>
      </c>
      <c r="E2345" s="12">
        <v>0.5616388431239223</v>
      </c>
      <c r="F2345" s="12">
        <v>1.2448622284699284</v>
      </c>
      <c r="G2345" s="13" t="s">
        <v>26</v>
      </c>
    </row>
    <row r="2346">
      <c r="A2346" s="11">
        <v>69.01809500989845</v>
      </c>
      <c r="B2346" s="12">
        <v>15.41578274427625</v>
      </c>
      <c r="C2346" s="12">
        <v>53.99050067402353</v>
      </c>
      <c r="D2346" s="12">
        <v>30.284054727797393</v>
      </c>
      <c r="E2346" s="12">
        <v>0.26072321250663766</v>
      </c>
      <c r="F2346" s="12">
        <v>0.7112145588171755</v>
      </c>
      <c r="G2346" s="13" t="s">
        <v>25</v>
      </c>
    </row>
    <row r="2347">
      <c r="A2347" s="11">
        <v>77.91216819206961</v>
      </c>
      <c r="B2347" s="12">
        <v>21.83599219275612</v>
      </c>
      <c r="C2347" s="12">
        <v>43.670278127741256</v>
      </c>
      <c r="D2347" s="12">
        <v>33.31884400135062</v>
      </c>
      <c r="E2347" s="12">
        <v>0.420896714439703</v>
      </c>
      <c r="F2347" s="12">
        <v>1.147428704049091</v>
      </c>
      <c r="G2347" s="13" t="s">
        <v>27</v>
      </c>
    </row>
    <row r="2348">
      <c r="A2348" s="11">
        <v>108.81066398893294</v>
      </c>
      <c r="B2348" s="12">
        <v>19.108099372674882</v>
      </c>
      <c r="C2348" s="12">
        <v>50.50515820132359</v>
      </c>
      <c r="D2348" s="12">
        <v>33.61344576006397</v>
      </c>
      <c r="E2348" s="12">
        <v>0.35085777568498555</v>
      </c>
      <c r="F2348" s="12">
        <v>1.067546969454483</v>
      </c>
      <c r="G2348" s="13" t="s">
        <v>30</v>
      </c>
    </row>
    <row r="2349">
      <c r="A2349" s="11">
        <v>86.93595352449162</v>
      </c>
      <c r="B2349" s="12">
        <v>24.997718156661982</v>
      </c>
      <c r="C2349" s="12">
        <v>29.395481772204032</v>
      </c>
      <c r="D2349" s="12">
        <v>35.99196386562759</v>
      </c>
      <c r="E2349" s="12">
        <v>0.6137141496321264</v>
      </c>
      <c r="F2349" s="12">
        <v>1.305525304946809</v>
      </c>
      <c r="G2349" s="13" t="s">
        <v>33</v>
      </c>
    </row>
    <row r="2350">
      <c r="A2350" s="11">
        <v>58.64691083456747</v>
      </c>
      <c r="B2350" s="12">
        <v>17.87598947015378</v>
      </c>
      <c r="C2350" s="12">
        <v>43.68680669229403</v>
      </c>
      <c r="D2350" s="12">
        <v>32.129106461289155</v>
      </c>
      <c r="E2350" s="12">
        <v>0.38452604470732205</v>
      </c>
      <c r="F2350" s="12">
        <v>1.0786128929116015</v>
      </c>
      <c r="G2350" s="13" t="s">
        <v>26</v>
      </c>
    </row>
    <row r="2351">
      <c r="A2351" s="11">
        <v>75.74738688545253</v>
      </c>
      <c r="B2351" s="12">
        <v>24.661781439741507</v>
      </c>
      <c r="C2351" s="12">
        <v>39.88028211533122</v>
      </c>
      <c r="D2351" s="12">
        <v>34.76251882251313</v>
      </c>
      <c r="E2351" s="12">
        <v>0.5528092051118068</v>
      </c>
      <c r="F2351" s="12">
        <v>1.1800097462161698</v>
      </c>
      <c r="G2351" s="13" t="s">
        <v>27</v>
      </c>
    </row>
    <row r="2352">
      <c r="A2352" s="11">
        <v>73.77239904398222</v>
      </c>
      <c r="B2352" s="12">
        <v>19.13910055468996</v>
      </c>
      <c r="C2352" s="12">
        <v>53.8362075771978</v>
      </c>
      <c r="D2352" s="12">
        <v>32.2047703627514</v>
      </c>
      <c r="E2352" s="12">
        <v>0.3872759711385472</v>
      </c>
      <c r="F2352" s="12">
        <v>0.922829588225874</v>
      </c>
      <c r="G2352" s="13" t="s">
        <v>27</v>
      </c>
    </row>
    <row r="2353">
      <c r="A2353" s="11">
        <v>74.17915262867827</v>
      </c>
      <c r="B2353" s="12">
        <v>16.32548665892307</v>
      </c>
      <c r="C2353" s="12">
        <v>59.97855833376937</v>
      </c>
      <c r="D2353" s="12">
        <v>31.742010820699175</v>
      </c>
      <c r="E2353" s="12">
        <v>0.24885553323124845</v>
      </c>
      <c r="F2353" s="12">
        <v>0.7183229747751542</v>
      </c>
      <c r="G2353" s="13" t="s">
        <v>32</v>
      </c>
    </row>
    <row r="2354">
      <c r="A2354" s="11">
        <v>107.48534545611957</v>
      </c>
      <c r="B2354" s="12">
        <v>17.813518980634594</v>
      </c>
      <c r="C2354" s="12">
        <v>58.19412876704296</v>
      </c>
      <c r="D2354" s="12">
        <v>32.80484677025117</v>
      </c>
      <c r="E2354" s="12">
        <v>0.27652279922249245</v>
      </c>
      <c r="F2354" s="12">
        <v>0.8126509151755791</v>
      </c>
      <c r="G2354" s="13" t="s">
        <v>30</v>
      </c>
    </row>
    <row r="2355">
      <c r="A2355" s="11">
        <v>62.19458111561011</v>
      </c>
      <c r="B2355" s="12">
        <v>21.911319751715887</v>
      </c>
      <c r="C2355" s="12">
        <v>50.418377390415515</v>
      </c>
      <c r="D2355" s="12">
        <v>32.587625011372765</v>
      </c>
      <c r="E2355" s="12">
        <v>0.4008266140334212</v>
      </c>
      <c r="F2355" s="12">
        <v>1.083695622984429</v>
      </c>
      <c r="G2355" s="13" t="s">
        <v>26</v>
      </c>
    </row>
    <row r="2356">
      <c r="A2356" s="11">
        <v>104.30170275982394</v>
      </c>
      <c r="B2356" s="12">
        <v>24.304655064256945</v>
      </c>
      <c r="C2356" s="12">
        <v>28.6315638355457</v>
      </c>
      <c r="D2356" s="12">
        <v>35.51673305662339</v>
      </c>
      <c r="E2356" s="12">
        <v>0.6872693109486634</v>
      </c>
      <c r="F2356" s="12">
        <v>1.396514977794134</v>
      </c>
      <c r="G2356" s="13" t="s">
        <v>30</v>
      </c>
    </row>
    <row r="2357">
      <c r="A2357" s="11">
        <v>89.29229483589327</v>
      </c>
      <c r="B2357" s="12">
        <v>21.079221593570786</v>
      </c>
      <c r="C2357" s="12">
        <v>40.42159065641145</v>
      </c>
      <c r="D2357" s="12">
        <v>32.752116476756186</v>
      </c>
      <c r="E2357" s="12">
        <v>0.47226802690074343</v>
      </c>
      <c r="F2357" s="12">
        <v>1.059348134747061</v>
      </c>
      <c r="G2357" s="13" t="s">
        <v>28</v>
      </c>
    </row>
    <row r="2358">
      <c r="A2358" s="11">
        <v>77.14626531164934</v>
      </c>
      <c r="B2358" s="12">
        <v>16.42556538815382</v>
      </c>
      <c r="C2358" s="12">
        <v>56.15176420325946</v>
      </c>
      <c r="D2358" s="12">
        <v>32.854996708726794</v>
      </c>
      <c r="E2358" s="12">
        <v>0.2805130381672197</v>
      </c>
      <c r="F2358" s="12">
        <v>0.9878391129558717</v>
      </c>
      <c r="G2358" s="13" t="s">
        <v>32</v>
      </c>
    </row>
    <row r="2359">
      <c r="A2359" s="11">
        <v>88.70806990917809</v>
      </c>
      <c r="B2359" s="12">
        <v>23.20355369893862</v>
      </c>
      <c r="C2359" s="12">
        <v>34.73756300016498</v>
      </c>
      <c r="D2359" s="12">
        <v>33.452648231983495</v>
      </c>
      <c r="E2359" s="12">
        <v>0.5877307284804765</v>
      </c>
      <c r="F2359" s="12">
        <v>1.2525043229867818</v>
      </c>
      <c r="G2359" s="13" t="s">
        <v>33</v>
      </c>
    </row>
    <row r="2360">
      <c r="A2360" s="11">
        <v>88.0596082238092</v>
      </c>
      <c r="B2360" s="12">
        <v>18.09822615431435</v>
      </c>
      <c r="C2360" s="12">
        <v>47.4941670740448</v>
      </c>
      <c r="D2360" s="12">
        <v>31.257516508991582</v>
      </c>
      <c r="E2360" s="12">
        <v>0.3150892256698869</v>
      </c>
      <c r="F2360" s="12">
        <v>0.9653294690053326</v>
      </c>
      <c r="G2360" s="13" t="s">
        <v>35</v>
      </c>
    </row>
    <row r="2361">
      <c r="A2361" s="11">
        <v>83.74609885068391</v>
      </c>
      <c r="B2361" s="12">
        <v>14.290584687565431</v>
      </c>
      <c r="C2361" s="12">
        <v>58.17348530672817</v>
      </c>
      <c r="D2361" s="12">
        <v>30.89895927642605</v>
      </c>
      <c r="E2361" s="12">
        <v>0.29484437943995045</v>
      </c>
      <c r="F2361" s="12">
        <v>0.8706276918041261</v>
      </c>
      <c r="G2361" s="13" t="s">
        <v>35</v>
      </c>
    </row>
    <row r="2362">
      <c r="A2362" s="11">
        <v>81.697138642205</v>
      </c>
      <c r="B2362" s="12">
        <v>17.91525872514942</v>
      </c>
      <c r="C2362" s="12">
        <v>56.567971585443786</v>
      </c>
      <c r="D2362" s="12">
        <v>32.88374459826842</v>
      </c>
      <c r="E2362" s="12">
        <v>0.26915761466526933</v>
      </c>
      <c r="F2362" s="12">
        <v>0.8158874793395299</v>
      </c>
      <c r="G2362" s="13" t="s">
        <v>27</v>
      </c>
    </row>
    <row r="2363">
      <c r="A2363" s="11">
        <v>74.5307415989107</v>
      </c>
      <c r="B2363" s="12">
        <v>15.374911522105348</v>
      </c>
      <c r="C2363" s="12">
        <v>57.068197240961446</v>
      </c>
      <c r="D2363" s="12">
        <v>31.360739127859045</v>
      </c>
      <c r="E2363" s="12">
        <v>0.2340646644994178</v>
      </c>
      <c r="F2363" s="12">
        <v>0.7370601404650049</v>
      </c>
      <c r="G2363" s="13" t="s">
        <v>32</v>
      </c>
    </row>
    <row r="2364">
      <c r="A2364" s="11">
        <v>92.36624884735059</v>
      </c>
      <c r="B2364" s="12">
        <v>22.437961957726827</v>
      </c>
      <c r="C2364" s="12">
        <v>38.77981492766345</v>
      </c>
      <c r="D2364" s="12">
        <v>33.58575599316854</v>
      </c>
      <c r="E2364" s="12">
        <v>0.5398442019840866</v>
      </c>
      <c r="F2364" s="12">
        <v>1.1535787987880797</v>
      </c>
      <c r="G2364" s="13" t="s">
        <v>28</v>
      </c>
    </row>
    <row r="2365">
      <c r="A2365" s="11">
        <v>74.23014300577216</v>
      </c>
      <c r="B2365" s="12">
        <v>19.54957827801364</v>
      </c>
      <c r="C2365" s="12">
        <v>52.48345200139242</v>
      </c>
      <c r="D2365" s="12">
        <v>32.9017124012884</v>
      </c>
      <c r="E2365" s="12">
        <v>0.3158713199621665</v>
      </c>
      <c r="F2365" s="12">
        <v>1.0319506520824993</v>
      </c>
      <c r="G2365" s="13" t="s">
        <v>24</v>
      </c>
    </row>
    <row r="2366">
      <c r="A2366" s="11">
        <v>67.52587315775011</v>
      </c>
      <c r="B2366" s="12">
        <v>24.674638015840817</v>
      </c>
      <c r="C2366" s="12">
        <v>33.784276885806406</v>
      </c>
      <c r="D2366" s="12">
        <v>33.349396348543465</v>
      </c>
      <c r="E2366" s="12">
        <v>0.502027278372098</v>
      </c>
      <c r="F2366" s="12">
        <v>1.2050525317652017</v>
      </c>
      <c r="G2366" s="13" t="s">
        <v>26</v>
      </c>
    </row>
    <row r="2367">
      <c r="A2367" s="11">
        <v>81.03079541291493</v>
      </c>
      <c r="B2367" s="12">
        <v>23.852420924594615</v>
      </c>
      <c r="C2367" s="12">
        <v>35.17022662770219</v>
      </c>
      <c r="D2367" s="12">
        <v>34.11252281141947</v>
      </c>
      <c r="E2367" s="12">
        <v>0.6890653531058445</v>
      </c>
      <c r="F2367" s="12">
        <v>1.3418902812415199</v>
      </c>
      <c r="G2367" s="13" t="s">
        <v>27</v>
      </c>
    </row>
    <row r="2368">
      <c r="A2368" s="11">
        <v>88.49134057461924</v>
      </c>
      <c r="B2368" s="12">
        <v>22.775009009168073</v>
      </c>
      <c r="C2368" s="12">
        <v>34.16254136598065</v>
      </c>
      <c r="D2368" s="12">
        <v>33.22257244697228</v>
      </c>
      <c r="E2368" s="12">
        <v>0.5893013032410618</v>
      </c>
      <c r="F2368" s="12">
        <v>1.2661547183799784</v>
      </c>
      <c r="G2368" s="13" t="s">
        <v>31</v>
      </c>
    </row>
    <row r="2369">
      <c r="A2369" s="11">
        <v>98.65949592589062</v>
      </c>
      <c r="B2369" s="12">
        <v>16.41050169678388</v>
      </c>
      <c r="C2369" s="12">
        <v>42.00839917971426</v>
      </c>
      <c r="D2369" s="12">
        <v>31.266126224140024</v>
      </c>
      <c r="E2369" s="12">
        <v>0.37281888817230063</v>
      </c>
      <c r="F2369" s="12">
        <v>0.9610274014714134</v>
      </c>
      <c r="G2369" s="13" t="s">
        <v>29</v>
      </c>
    </row>
    <row r="2370">
      <c r="A2370" s="11">
        <v>107.88414053358025</v>
      </c>
      <c r="B2370" s="12">
        <v>16.90842363398971</v>
      </c>
      <c r="C2370" s="12">
        <v>47.06448539650769</v>
      </c>
      <c r="D2370" s="12">
        <v>32.918757539296585</v>
      </c>
      <c r="E2370" s="12">
        <v>0.37872206543714254</v>
      </c>
      <c r="F2370" s="12">
        <v>0.8220907120873036</v>
      </c>
      <c r="G2370" s="13" t="s">
        <v>30</v>
      </c>
    </row>
    <row r="2371">
      <c r="A2371" s="11">
        <v>79.53470848557563</v>
      </c>
      <c r="B2371" s="12">
        <v>22.75806180040274</v>
      </c>
      <c r="C2371" s="12">
        <v>44.92253778754415</v>
      </c>
      <c r="D2371" s="12">
        <v>33.109389461651396</v>
      </c>
      <c r="E2371" s="12">
        <v>0.43733539625559803</v>
      </c>
      <c r="F2371" s="12">
        <v>1.1687559265994047</v>
      </c>
      <c r="G2371" s="13" t="s">
        <v>24</v>
      </c>
    </row>
    <row r="2372">
      <c r="A2372" s="11">
        <v>94.38523810647656</v>
      </c>
      <c r="B2372" s="12">
        <v>17.944444585976477</v>
      </c>
      <c r="C2372" s="12">
        <v>63.1300274636402</v>
      </c>
      <c r="D2372" s="12">
        <v>32.595560168749294</v>
      </c>
      <c r="E2372" s="12">
        <v>0.29829047194935226</v>
      </c>
      <c r="F2372" s="12">
        <v>0.9033014564201193</v>
      </c>
      <c r="G2372" s="13" t="s">
        <v>31</v>
      </c>
    </row>
    <row r="2373">
      <c r="A2373" s="11">
        <v>74.31785964045795</v>
      </c>
      <c r="B2373" s="12">
        <v>17.87637232027953</v>
      </c>
      <c r="C2373" s="12">
        <v>52.957558725368656</v>
      </c>
      <c r="D2373" s="12">
        <v>33.385518548405365</v>
      </c>
      <c r="E2373" s="12">
        <v>0.3355108253720627</v>
      </c>
      <c r="F2373" s="12">
        <v>1.003607341076596</v>
      </c>
      <c r="G2373" s="13" t="s">
        <v>25</v>
      </c>
    </row>
    <row r="2374">
      <c r="A2374" s="11">
        <v>89.24227941474285</v>
      </c>
      <c r="B2374" s="12">
        <v>18.36570459626813</v>
      </c>
      <c r="C2374" s="12">
        <v>57.89024401157639</v>
      </c>
      <c r="D2374" s="12">
        <v>31.981429409779196</v>
      </c>
      <c r="E2374" s="12">
        <v>0.27590289695601244</v>
      </c>
      <c r="F2374" s="12">
        <v>0.9932989042410042</v>
      </c>
      <c r="G2374" s="13" t="s">
        <v>35</v>
      </c>
    </row>
    <row r="2375">
      <c r="A2375" s="11">
        <v>103.01757221571243</v>
      </c>
      <c r="B2375" s="12">
        <v>19.60385202416475</v>
      </c>
      <c r="C2375" s="12">
        <v>42.87473460218927</v>
      </c>
      <c r="D2375" s="12">
        <v>32.32763901401063</v>
      </c>
      <c r="E2375" s="12">
        <v>0.382038622139404</v>
      </c>
      <c r="F2375" s="12">
        <v>0.9271175945681298</v>
      </c>
      <c r="G2375" s="13" t="s">
        <v>36</v>
      </c>
    </row>
    <row r="2376">
      <c r="A2376" s="11">
        <v>95.30204703597744</v>
      </c>
      <c r="B2376" s="12">
        <v>17.31851965018938</v>
      </c>
      <c r="C2376" s="12">
        <v>58.34733746675156</v>
      </c>
      <c r="D2376" s="12">
        <v>31.31019857728137</v>
      </c>
      <c r="E2376" s="12">
        <v>0.2978591513619099</v>
      </c>
      <c r="F2376" s="12">
        <v>0.8882516519552415</v>
      </c>
      <c r="G2376" s="13" t="s">
        <v>29</v>
      </c>
    </row>
    <row r="2377">
      <c r="A2377" s="11">
        <v>68.32357090159296</v>
      </c>
      <c r="B2377" s="12">
        <v>23.54201112845157</v>
      </c>
      <c r="C2377" s="12">
        <v>58.32639754524845</v>
      </c>
      <c r="D2377" s="12">
        <v>33.22939813531776</v>
      </c>
      <c r="E2377" s="12">
        <v>0.43222787475091146</v>
      </c>
      <c r="F2377" s="12">
        <v>1.1206899348455397</v>
      </c>
      <c r="G2377" s="13" t="s">
        <v>32</v>
      </c>
    </row>
    <row r="2378">
      <c r="A2378" s="11">
        <v>99.05276074180753</v>
      </c>
      <c r="B2378" s="12">
        <v>19.413059214988174</v>
      </c>
      <c r="C2378" s="12">
        <v>52.21102210190174</v>
      </c>
      <c r="D2378" s="12">
        <v>32.20640447184229</v>
      </c>
      <c r="E2378" s="12">
        <v>0.3042535622878378</v>
      </c>
      <c r="F2378" s="12">
        <v>1.059443082943245</v>
      </c>
      <c r="G2378" s="13" t="s">
        <v>29</v>
      </c>
    </row>
    <row r="2379">
      <c r="A2379" s="11">
        <v>97.61546017168538</v>
      </c>
      <c r="B2379" s="12">
        <v>24.909819092976427</v>
      </c>
      <c r="C2379" s="12">
        <v>34.31828935999315</v>
      </c>
      <c r="D2379" s="12">
        <v>34.02018262008878</v>
      </c>
      <c r="E2379" s="12">
        <v>0.554720010416872</v>
      </c>
      <c r="F2379" s="12">
        <v>1.156467402570817</v>
      </c>
      <c r="G2379" s="13" t="s">
        <v>29</v>
      </c>
    </row>
    <row r="2380">
      <c r="A2380" s="11">
        <v>97.13540536039771</v>
      </c>
      <c r="B2380" s="12">
        <v>17.450811937186323</v>
      </c>
      <c r="C2380" s="12">
        <v>57.14954208517409</v>
      </c>
      <c r="D2380" s="12">
        <v>31.558614182225</v>
      </c>
      <c r="E2380" s="12">
        <v>0.29561404213484294</v>
      </c>
      <c r="F2380" s="12">
        <v>0.7202866339085455</v>
      </c>
      <c r="G2380" s="13" t="s">
        <v>36</v>
      </c>
    </row>
    <row r="2381">
      <c r="A2381" s="11">
        <v>79.36455912219067</v>
      </c>
      <c r="B2381" s="12">
        <v>21.011149356368282</v>
      </c>
      <c r="C2381" s="12">
        <v>42.609770721017846</v>
      </c>
      <c r="D2381" s="12">
        <v>33.068024562099794</v>
      </c>
      <c r="E2381" s="12">
        <v>0.508674808479552</v>
      </c>
      <c r="F2381" s="12">
        <v>1.1317219786367723</v>
      </c>
      <c r="G2381" s="13" t="s">
        <v>34</v>
      </c>
    </row>
    <row r="2382">
      <c r="A2382" s="11">
        <v>106.29459364384208</v>
      </c>
      <c r="B2382" s="12">
        <v>18.37403785737825</v>
      </c>
      <c r="C2382" s="12">
        <v>55.87488605491565</v>
      </c>
      <c r="D2382" s="12">
        <v>33.86904923458972</v>
      </c>
      <c r="E2382" s="12">
        <v>0.33976316187336014</v>
      </c>
      <c r="F2382" s="12">
        <v>0.9339464069697039</v>
      </c>
      <c r="G2382" s="13" t="s">
        <v>36</v>
      </c>
    </row>
    <row r="2383">
      <c r="A2383" s="11">
        <v>83.34050424082994</v>
      </c>
      <c r="B2383" s="12">
        <v>15.674667034415354</v>
      </c>
      <c r="C2383" s="12">
        <v>54.17815445971599</v>
      </c>
      <c r="D2383" s="12">
        <v>31.501329758392522</v>
      </c>
      <c r="E2383" s="12">
        <v>0.2042921509224957</v>
      </c>
      <c r="F2383" s="12">
        <v>0.7351438171246851</v>
      </c>
      <c r="G2383" s="13" t="s">
        <v>35</v>
      </c>
    </row>
    <row r="2384">
      <c r="A2384" s="11">
        <v>73.96919563165</v>
      </c>
      <c r="B2384" s="12">
        <v>15.153793171049367</v>
      </c>
      <c r="C2384" s="12">
        <v>53.55854958725023</v>
      </c>
      <c r="D2384" s="12">
        <v>30.952568633126624</v>
      </c>
      <c r="E2384" s="12">
        <v>0.2519012076263682</v>
      </c>
      <c r="F2384" s="12">
        <v>0.7034713554003976</v>
      </c>
      <c r="G2384" s="13" t="s">
        <v>24</v>
      </c>
    </row>
    <row r="2385">
      <c r="A2385" s="11">
        <v>105.22064168360268</v>
      </c>
      <c r="B2385" s="12">
        <v>22.363069406295175</v>
      </c>
      <c r="C2385" s="12">
        <v>34.534663099709725</v>
      </c>
      <c r="D2385" s="12">
        <v>33.76128578394206</v>
      </c>
      <c r="E2385" s="12">
        <v>0.537245852457647</v>
      </c>
      <c r="F2385" s="12">
        <v>1.2306816800732145</v>
      </c>
      <c r="G2385" s="13" t="s">
        <v>30</v>
      </c>
    </row>
    <row r="2386">
      <c r="A2386" s="11">
        <v>78.25893584580935</v>
      </c>
      <c r="B2386" s="12">
        <v>24.87633947055597</v>
      </c>
      <c r="C2386" s="12">
        <v>45.25746705996237</v>
      </c>
      <c r="D2386" s="12">
        <v>34.08476674701464</v>
      </c>
      <c r="E2386" s="12">
        <v>0.5348358723845885</v>
      </c>
      <c r="F2386" s="12">
        <v>1.2045284739359596</v>
      </c>
      <c r="G2386" s="13" t="s">
        <v>34</v>
      </c>
    </row>
    <row r="2387">
      <c r="A2387" s="11">
        <v>60.60786852791419</v>
      </c>
      <c r="B2387" s="12">
        <v>11.351604614253485</v>
      </c>
      <c r="C2387" s="12">
        <v>60.08255733517461</v>
      </c>
      <c r="D2387" s="12">
        <v>29.231519505884144</v>
      </c>
      <c r="E2387" s="12">
        <v>0.17329671482962233</v>
      </c>
      <c r="F2387" s="12">
        <v>0.7863770762730853</v>
      </c>
      <c r="G2387" s="13" t="s">
        <v>26</v>
      </c>
    </row>
    <row r="2388">
      <c r="A2388" s="11">
        <v>64.33958576303417</v>
      </c>
      <c r="B2388" s="12">
        <v>13.831221512948508</v>
      </c>
      <c r="C2388" s="12">
        <v>61.16673929166141</v>
      </c>
      <c r="D2388" s="12">
        <v>30.707004490979234</v>
      </c>
      <c r="E2388" s="12">
        <v>0.18111493014859137</v>
      </c>
      <c r="F2388" s="12">
        <v>0.6952595090393636</v>
      </c>
      <c r="G2388" s="13" t="s">
        <v>26</v>
      </c>
    </row>
    <row r="2389">
      <c r="A2389" s="11">
        <v>73.97628500086043</v>
      </c>
      <c r="B2389" s="12">
        <v>16.729447651321482</v>
      </c>
      <c r="C2389" s="12">
        <v>53.81575154648057</v>
      </c>
      <c r="D2389" s="12">
        <v>30.282852875838888</v>
      </c>
      <c r="E2389" s="12">
        <v>0.2136521124837862</v>
      </c>
      <c r="F2389" s="12">
        <v>0.856208083701174</v>
      </c>
      <c r="G2389" s="13" t="s">
        <v>32</v>
      </c>
    </row>
    <row r="2390">
      <c r="A2390" s="11">
        <v>72.43656530304125</v>
      </c>
      <c r="B2390" s="12">
        <v>16.88942172763727</v>
      </c>
      <c r="C2390" s="12">
        <v>42.71002606194348</v>
      </c>
      <c r="D2390" s="12">
        <v>31.056332343370432</v>
      </c>
      <c r="E2390" s="12">
        <v>0.34913956263046725</v>
      </c>
      <c r="F2390" s="12">
        <v>0.9655575995750374</v>
      </c>
      <c r="G2390" s="13" t="s">
        <v>25</v>
      </c>
    </row>
    <row r="2391">
      <c r="A2391" s="11">
        <v>104.22483071398153</v>
      </c>
      <c r="B2391" s="12">
        <v>23.829457073628237</v>
      </c>
      <c r="C2391" s="12">
        <v>30.337852880731578</v>
      </c>
      <c r="D2391" s="12">
        <v>35.342681542438854</v>
      </c>
      <c r="E2391" s="12">
        <v>0.6782408890341802</v>
      </c>
      <c r="F2391" s="12">
        <v>1.2346964665057596</v>
      </c>
      <c r="G2391" s="13" t="s">
        <v>36</v>
      </c>
    </row>
    <row r="2392">
      <c r="A2392" s="11">
        <v>67.01143727569496</v>
      </c>
      <c r="B2392" s="12">
        <v>18.89067760358262</v>
      </c>
      <c r="C2392" s="12">
        <v>62.98974940317105</v>
      </c>
      <c r="D2392" s="12">
        <v>32.102431914935124</v>
      </c>
      <c r="E2392" s="12">
        <v>0.23578046357630522</v>
      </c>
      <c r="F2392" s="12">
        <v>0.9693596986270867</v>
      </c>
      <c r="G2392" s="13" t="s">
        <v>25</v>
      </c>
    </row>
    <row r="2393">
      <c r="A2393" s="11">
        <v>96.0242401776137</v>
      </c>
      <c r="B2393" s="12">
        <v>23.452226315261605</v>
      </c>
      <c r="C2393" s="12">
        <v>30.712413099534867</v>
      </c>
      <c r="D2393" s="12">
        <v>35.35564933709024</v>
      </c>
      <c r="E2393" s="12">
        <v>0.6007285138055334</v>
      </c>
      <c r="F2393" s="12">
        <v>1.367442009444308</v>
      </c>
      <c r="G2393" s="13" t="s">
        <v>29</v>
      </c>
    </row>
    <row r="2394">
      <c r="A2394" s="11">
        <v>105.08076349549287</v>
      </c>
      <c r="B2394" s="12">
        <v>18.201690442036156</v>
      </c>
      <c r="C2394" s="12">
        <v>44.86355121630684</v>
      </c>
      <c r="D2394" s="12">
        <v>32.97510111445917</v>
      </c>
      <c r="E2394" s="12">
        <v>0.3138438061448497</v>
      </c>
      <c r="F2394" s="12">
        <v>0.9716985139929453</v>
      </c>
      <c r="G2394" s="13" t="s">
        <v>30</v>
      </c>
    </row>
    <row r="2395">
      <c r="A2395" s="11">
        <v>106.3456929937865</v>
      </c>
      <c r="B2395" s="12">
        <v>22.891839458497532</v>
      </c>
      <c r="C2395" s="12">
        <v>45.21693645548837</v>
      </c>
      <c r="D2395" s="12">
        <v>32.73124148703959</v>
      </c>
      <c r="E2395" s="12">
        <v>0.47262508886771154</v>
      </c>
      <c r="F2395" s="12">
        <v>1.1144633247588738</v>
      </c>
      <c r="G2395" s="13" t="s">
        <v>30</v>
      </c>
    </row>
    <row r="2396">
      <c r="A2396" s="11">
        <v>81.6912621587428</v>
      </c>
      <c r="B2396" s="12">
        <v>17.190467023323727</v>
      </c>
      <c r="C2396" s="12">
        <v>52.96304490567025</v>
      </c>
      <c r="D2396" s="12">
        <v>31.718893006851083</v>
      </c>
      <c r="E2396" s="12">
        <v>0.20472309224409466</v>
      </c>
      <c r="F2396" s="12">
        <v>0.7936988269461513</v>
      </c>
      <c r="G2396" s="13" t="s">
        <v>35</v>
      </c>
    </row>
    <row r="2397">
      <c r="A2397" s="11">
        <v>89.97021960268563</v>
      </c>
      <c r="B2397" s="12">
        <v>20.828494098513964</v>
      </c>
      <c r="C2397" s="12">
        <v>38.25369808972329</v>
      </c>
      <c r="D2397" s="12">
        <v>32.342251362822154</v>
      </c>
      <c r="E2397" s="12">
        <v>0.4051166569211044</v>
      </c>
      <c r="F2397" s="12">
        <v>1.1540026497471034</v>
      </c>
      <c r="G2397" s="13" t="s">
        <v>33</v>
      </c>
    </row>
    <row r="2398">
      <c r="A2398" s="11">
        <v>72.0445434191918</v>
      </c>
      <c r="B2398" s="12">
        <v>17.277819250902382</v>
      </c>
      <c r="C2398" s="12">
        <v>43.05432101009435</v>
      </c>
      <c r="D2398" s="12">
        <v>31.311988044197296</v>
      </c>
      <c r="E2398" s="12">
        <v>0.31018292534064906</v>
      </c>
      <c r="F2398" s="12">
        <v>0.9630079547744173</v>
      </c>
      <c r="G2398" s="13" t="s">
        <v>24</v>
      </c>
    </row>
    <row r="2399">
      <c r="A2399" s="11">
        <v>104.56226168501213</v>
      </c>
      <c r="B2399" s="12">
        <v>18.72482632574449</v>
      </c>
      <c r="C2399" s="12">
        <v>46.96386825248536</v>
      </c>
      <c r="D2399" s="12">
        <v>31.894612430065333</v>
      </c>
      <c r="E2399" s="12">
        <v>0.38621971041370584</v>
      </c>
      <c r="F2399" s="12">
        <v>0.9871765153767527</v>
      </c>
      <c r="G2399" s="13" t="s">
        <v>36</v>
      </c>
    </row>
    <row r="2400">
      <c r="A2400" s="11">
        <v>81.0305478702947</v>
      </c>
      <c r="B2400" s="12">
        <v>21.729019028642693</v>
      </c>
      <c r="C2400" s="12">
        <v>55.141646985470636</v>
      </c>
      <c r="D2400" s="12">
        <v>33.06119434947885</v>
      </c>
      <c r="E2400" s="12">
        <v>0.38324831962146116</v>
      </c>
      <c r="F2400" s="12">
        <v>0.9870142751215862</v>
      </c>
      <c r="G2400" s="13" t="s">
        <v>35</v>
      </c>
    </row>
    <row r="2401">
      <c r="A2401" s="11">
        <v>95.37104806891192</v>
      </c>
      <c r="B2401" s="12">
        <v>21.108514046820094</v>
      </c>
      <c r="C2401" s="12">
        <v>50.39817103755753</v>
      </c>
      <c r="D2401" s="12">
        <v>33.863912046936335</v>
      </c>
      <c r="E2401" s="12">
        <v>0.3015239153157628</v>
      </c>
      <c r="F2401" s="12">
        <v>0.9915316513951263</v>
      </c>
      <c r="G2401" s="13" t="s">
        <v>31</v>
      </c>
    </row>
    <row r="2402">
      <c r="A2402" s="11">
        <v>68.82905451783444</v>
      </c>
      <c r="B2402" s="12">
        <v>18.75315840544353</v>
      </c>
      <c r="C2402" s="12">
        <v>58.177396627728655</v>
      </c>
      <c r="D2402" s="12">
        <v>31.892324097144737</v>
      </c>
      <c r="E2402" s="12">
        <v>0.27737982549782236</v>
      </c>
      <c r="F2402" s="12">
        <v>0.8274511284888058</v>
      </c>
      <c r="G2402" s="13" t="s">
        <v>32</v>
      </c>
    </row>
    <row r="2403">
      <c r="A2403" s="11">
        <v>98.77815063214639</v>
      </c>
      <c r="B2403" s="12">
        <v>23.26620789573837</v>
      </c>
      <c r="C2403" s="12">
        <v>47.22399872199209</v>
      </c>
      <c r="D2403" s="12">
        <v>34.798343517304076</v>
      </c>
      <c r="E2403" s="12">
        <v>0.5022150418091315</v>
      </c>
      <c r="F2403" s="12">
        <v>1.385329927481727</v>
      </c>
      <c r="G2403" s="13" t="s">
        <v>36</v>
      </c>
    </row>
    <row r="2404">
      <c r="A2404" s="11">
        <v>79.5174147535219</v>
      </c>
      <c r="B2404" s="12">
        <v>19.163818110010116</v>
      </c>
      <c r="C2404" s="12">
        <v>63.85968523147053</v>
      </c>
      <c r="D2404" s="12">
        <v>31.88454986653515</v>
      </c>
      <c r="E2404" s="12">
        <v>0.23504564858892302</v>
      </c>
      <c r="F2404" s="12">
        <v>0.9365515226071176</v>
      </c>
      <c r="G2404" s="13" t="s">
        <v>27</v>
      </c>
    </row>
    <row r="2405">
      <c r="A2405" s="11">
        <v>68.8734887999467</v>
      </c>
      <c r="B2405" s="12">
        <v>14.19819255427261</v>
      </c>
      <c r="C2405" s="12">
        <v>59.10842010726269</v>
      </c>
      <c r="D2405" s="12">
        <v>30.01448200349432</v>
      </c>
      <c r="E2405" s="12">
        <v>0.15138798101955211</v>
      </c>
      <c r="F2405" s="12">
        <v>0.6434944341817738</v>
      </c>
      <c r="G2405" s="13" t="s">
        <v>25</v>
      </c>
    </row>
    <row r="2406">
      <c r="A2406" s="11">
        <v>78.43038339756686</v>
      </c>
      <c r="B2406" s="12">
        <v>17.26359663997882</v>
      </c>
      <c r="C2406" s="12">
        <v>49.12801351209319</v>
      </c>
      <c r="D2406" s="12">
        <v>31.36939635235937</v>
      </c>
      <c r="E2406" s="12">
        <v>0.3789822060080456</v>
      </c>
      <c r="F2406" s="12">
        <v>0.9388822375586775</v>
      </c>
      <c r="G2406" s="13" t="s">
        <v>27</v>
      </c>
    </row>
    <row r="2407">
      <c r="A2407" s="11">
        <v>82.8061754830473</v>
      </c>
      <c r="B2407" s="12">
        <v>16.537081458080607</v>
      </c>
      <c r="C2407" s="12">
        <v>53.22802586195667</v>
      </c>
      <c r="D2407" s="12">
        <v>31.234923701268688</v>
      </c>
      <c r="E2407" s="12">
        <v>0.2550599151893866</v>
      </c>
      <c r="F2407" s="12">
        <v>0.867984300701035</v>
      </c>
      <c r="G2407" s="13" t="s">
        <v>34</v>
      </c>
    </row>
    <row r="2408">
      <c r="A2408" s="11">
        <v>101.41120414581519</v>
      </c>
      <c r="B2408" s="12">
        <v>23.250810539511484</v>
      </c>
      <c r="C2408" s="12">
        <v>41.11618146927732</v>
      </c>
      <c r="D2408" s="12">
        <v>33.78173124663756</v>
      </c>
      <c r="E2408" s="12">
        <v>0.5527597250859227</v>
      </c>
      <c r="F2408" s="12">
        <v>1.2345395149989322</v>
      </c>
      <c r="G2408" s="13" t="s">
        <v>29</v>
      </c>
    </row>
    <row r="2409">
      <c r="A2409" s="11">
        <v>75.76820981087641</v>
      </c>
      <c r="B2409" s="12">
        <v>11.427439645005558</v>
      </c>
      <c r="C2409" s="12">
        <v>65.34542140792611</v>
      </c>
      <c r="D2409" s="12">
        <v>29.490576461290786</v>
      </c>
      <c r="E2409" s="12">
        <v>0.19803001620743654</v>
      </c>
      <c r="F2409" s="12">
        <v>0.6054362114077252</v>
      </c>
      <c r="G2409" s="13" t="s">
        <v>27</v>
      </c>
    </row>
    <row r="2410">
      <c r="A2410" s="11">
        <v>76.53485910686511</v>
      </c>
      <c r="B2410" s="12">
        <v>23.8756463972768</v>
      </c>
      <c r="C2410" s="12">
        <v>40.656861654143796</v>
      </c>
      <c r="D2410" s="12">
        <v>34.49468144248575</v>
      </c>
      <c r="E2410" s="12">
        <v>0.5916404581753841</v>
      </c>
      <c r="F2410" s="12">
        <v>1.1368525474860003</v>
      </c>
      <c r="G2410" s="13" t="s">
        <v>32</v>
      </c>
    </row>
    <row r="2411">
      <c r="A2411" s="11">
        <v>89.73162974108543</v>
      </c>
      <c r="B2411" s="12">
        <v>17.569179131297616</v>
      </c>
      <c r="C2411" s="12">
        <v>48.99005316945449</v>
      </c>
      <c r="D2411" s="12">
        <v>33.37156755246511</v>
      </c>
      <c r="E2411" s="12">
        <v>0.3061210253523522</v>
      </c>
      <c r="F2411" s="12">
        <v>1.0468486103553873</v>
      </c>
      <c r="G2411" s="13" t="s">
        <v>28</v>
      </c>
    </row>
    <row r="2412">
      <c r="A2412" s="11">
        <v>70.7437419662082</v>
      </c>
      <c r="B2412" s="12">
        <v>26.92413448363449</v>
      </c>
      <c r="C2412" s="12">
        <v>30.275757184871928</v>
      </c>
      <c r="D2412" s="12">
        <v>35.407274059571535</v>
      </c>
      <c r="E2412" s="12">
        <v>0.6661813919051198</v>
      </c>
      <c r="F2412" s="12">
        <v>1.3225610749447527</v>
      </c>
      <c r="G2412" s="13" t="s">
        <v>25</v>
      </c>
    </row>
    <row r="2413">
      <c r="A2413" s="11">
        <v>93.23312183698216</v>
      </c>
      <c r="B2413" s="12">
        <v>14.781027134114002</v>
      </c>
      <c r="C2413" s="12">
        <v>63.3258361122524</v>
      </c>
      <c r="D2413" s="12">
        <v>29.476916972865997</v>
      </c>
      <c r="E2413" s="12">
        <v>0.15875842067485302</v>
      </c>
      <c r="F2413" s="12">
        <v>0.68964805215902</v>
      </c>
      <c r="G2413" s="13" t="s">
        <v>28</v>
      </c>
    </row>
    <row r="2414">
      <c r="A2414" s="11">
        <v>73.88836235888931</v>
      </c>
      <c r="B2414" s="12">
        <v>22.072929330572396</v>
      </c>
      <c r="C2414" s="12">
        <v>38.9437602484852</v>
      </c>
      <c r="D2414" s="12">
        <v>32.92848667399885</v>
      </c>
      <c r="E2414" s="12">
        <v>0.4935065780355063</v>
      </c>
      <c r="F2414" s="12">
        <v>1.0991799401537805</v>
      </c>
      <c r="G2414" s="13" t="s">
        <v>24</v>
      </c>
    </row>
    <row r="2415">
      <c r="A2415" s="11">
        <v>68.00023789787879</v>
      </c>
      <c r="B2415" s="12">
        <v>23.138993352709107</v>
      </c>
      <c r="C2415" s="12">
        <v>33.02386097424254</v>
      </c>
      <c r="D2415" s="12">
        <v>34.483137903470045</v>
      </c>
      <c r="E2415" s="12">
        <v>0.6817363047042754</v>
      </c>
      <c r="F2415" s="12">
        <v>1.321548972374998</v>
      </c>
      <c r="G2415" s="13" t="s">
        <v>32</v>
      </c>
    </row>
    <row r="2416">
      <c r="A2416" s="11">
        <v>69.59266190670175</v>
      </c>
      <c r="B2416" s="12">
        <v>22.489928554009374</v>
      </c>
      <c r="C2416" s="12">
        <v>45.807708918795676</v>
      </c>
      <c r="D2416" s="12">
        <v>33.09124356147694</v>
      </c>
      <c r="E2416" s="12">
        <v>0.49800715941079077</v>
      </c>
      <c r="F2416" s="12">
        <v>1.1206311406257639</v>
      </c>
      <c r="G2416" s="13" t="s">
        <v>32</v>
      </c>
    </row>
    <row r="2417">
      <c r="A2417" s="11">
        <v>61.61258310863472</v>
      </c>
      <c r="B2417" s="12">
        <v>15.148706437375312</v>
      </c>
      <c r="C2417" s="12">
        <v>59.03571219058285</v>
      </c>
      <c r="D2417" s="12">
        <v>31.705854156624373</v>
      </c>
      <c r="E2417" s="12">
        <v>0.2758891666459231</v>
      </c>
      <c r="F2417" s="12">
        <v>0.856206141875499</v>
      </c>
      <c r="G2417" s="13" t="s">
        <v>26</v>
      </c>
    </row>
    <row r="2418">
      <c r="A2418" s="11">
        <v>75.25303528619229</v>
      </c>
      <c r="B2418" s="12">
        <v>23.071645505804153</v>
      </c>
      <c r="C2418" s="12">
        <v>49.485244978050055</v>
      </c>
      <c r="D2418" s="12">
        <v>33.24291437738412</v>
      </c>
      <c r="E2418" s="12">
        <v>0.4456375251558481</v>
      </c>
      <c r="F2418" s="12">
        <v>1.099033993110273</v>
      </c>
      <c r="G2418" s="13" t="s">
        <v>32</v>
      </c>
    </row>
    <row r="2419">
      <c r="A2419" s="11">
        <v>85.91810705823397</v>
      </c>
      <c r="B2419" s="12">
        <v>19.242414890045957</v>
      </c>
      <c r="C2419" s="12">
        <v>46.638244361554904</v>
      </c>
      <c r="D2419" s="12">
        <v>32.22768806549597</v>
      </c>
      <c r="E2419" s="12">
        <v>0.33880211352024625</v>
      </c>
      <c r="F2419" s="12">
        <v>0.9488957958336731</v>
      </c>
      <c r="G2419" s="13" t="s">
        <v>28</v>
      </c>
    </row>
    <row r="2420">
      <c r="A2420" s="11">
        <v>104.32630959350216</v>
      </c>
      <c r="B2420" s="12">
        <v>14.286880571565447</v>
      </c>
      <c r="C2420" s="12">
        <v>58.23417200435179</v>
      </c>
      <c r="D2420" s="12">
        <v>31.534513889241996</v>
      </c>
      <c r="E2420" s="12">
        <v>0.2600641365283349</v>
      </c>
      <c r="F2420" s="12">
        <v>0.7617409241701373</v>
      </c>
      <c r="G2420" s="13" t="s">
        <v>30</v>
      </c>
    </row>
    <row r="2421">
      <c r="A2421" s="11">
        <v>72.96373419153475</v>
      </c>
      <c r="B2421" s="12">
        <v>19.43650710530489</v>
      </c>
      <c r="C2421" s="12">
        <v>55.95694675976814</v>
      </c>
      <c r="D2421" s="12">
        <v>31.752655763017387</v>
      </c>
      <c r="E2421" s="12">
        <v>0.26655512959772787</v>
      </c>
      <c r="F2421" s="12">
        <v>0.9106051260908993</v>
      </c>
      <c r="G2421" s="13" t="s">
        <v>27</v>
      </c>
    </row>
    <row r="2422">
      <c r="A2422" s="11">
        <v>74.26516487809234</v>
      </c>
      <c r="B2422" s="12">
        <v>21.17901454133825</v>
      </c>
      <c r="C2422" s="12">
        <v>36.99510353387196</v>
      </c>
      <c r="D2422" s="12">
        <v>33.239769894139144</v>
      </c>
      <c r="E2422" s="12">
        <v>0.42918642734409573</v>
      </c>
      <c r="F2422" s="12">
        <v>1.0353610904367094</v>
      </c>
      <c r="G2422" s="13" t="s">
        <v>24</v>
      </c>
    </row>
    <row r="2423">
      <c r="A2423" s="11">
        <v>92.79200798399502</v>
      </c>
      <c r="B2423" s="12">
        <v>25.09125586768311</v>
      </c>
      <c r="C2423" s="12">
        <v>40.74140719100933</v>
      </c>
      <c r="D2423" s="12">
        <v>34.24593506620606</v>
      </c>
      <c r="E2423" s="12">
        <v>0.5567254245463163</v>
      </c>
      <c r="F2423" s="12">
        <v>1.3633428869532231</v>
      </c>
      <c r="G2423" s="13" t="s">
        <v>28</v>
      </c>
    </row>
    <row r="2424">
      <c r="A2424" s="11">
        <v>101.32639465523688</v>
      </c>
      <c r="B2424" s="12">
        <v>17.17008237053996</v>
      </c>
      <c r="C2424" s="12">
        <v>48.717846538355495</v>
      </c>
      <c r="D2424" s="12">
        <v>33.779471086096194</v>
      </c>
      <c r="E2424" s="12">
        <v>0.30710713624813096</v>
      </c>
      <c r="F2424" s="12">
        <v>1.0528212983166052</v>
      </c>
      <c r="G2424" s="13" t="s">
        <v>29</v>
      </c>
    </row>
    <row r="2425">
      <c r="A2425" s="11">
        <v>74.79849109578967</v>
      </c>
      <c r="B2425" s="12">
        <v>19.791288321417674</v>
      </c>
      <c r="C2425" s="12">
        <v>59.2382643591215</v>
      </c>
      <c r="D2425" s="12">
        <v>32.3332228957989</v>
      </c>
      <c r="E2425" s="12">
        <v>0.38542036658297574</v>
      </c>
      <c r="F2425" s="12">
        <v>0.8087143812840539</v>
      </c>
      <c r="G2425" s="13" t="s">
        <v>27</v>
      </c>
    </row>
    <row r="2426">
      <c r="A2426" s="11">
        <v>76.72091997232926</v>
      </c>
      <c r="B2426" s="12">
        <v>19.975085291961598</v>
      </c>
      <c r="C2426" s="12">
        <v>52.932913459667674</v>
      </c>
      <c r="D2426" s="12">
        <v>32.739235504911704</v>
      </c>
      <c r="E2426" s="12">
        <v>0.3486428165849955</v>
      </c>
      <c r="F2426" s="12">
        <v>0.9787943834770333</v>
      </c>
      <c r="G2426" s="13" t="s">
        <v>34</v>
      </c>
    </row>
    <row r="2427">
      <c r="A2427" s="11">
        <v>104.29183160980708</v>
      </c>
      <c r="B2427" s="12">
        <v>22.385686088708173</v>
      </c>
      <c r="C2427" s="12">
        <v>44.26604932914136</v>
      </c>
      <c r="D2427" s="12">
        <v>34.35230245450712</v>
      </c>
      <c r="E2427" s="12">
        <v>0.5413885844336133</v>
      </c>
      <c r="F2427" s="12">
        <v>1.2644648473464886</v>
      </c>
      <c r="G2427" s="13" t="s">
        <v>30</v>
      </c>
    </row>
    <row r="2428">
      <c r="A2428" s="11">
        <v>88.81369454961822</v>
      </c>
      <c r="B2428" s="12">
        <v>21.303666072293264</v>
      </c>
      <c r="C2428" s="12">
        <v>52.792040578439504</v>
      </c>
      <c r="D2428" s="12">
        <v>32.71450053063881</v>
      </c>
      <c r="E2428" s="12">
        <v>0.32165648109290074</v>
      </c>
      <c r="F2428" s="12">
        <v>1.0395241327671854</v>
      </c>
      <c r="G2428" s="13" t="s">
        <v>35</v>
      </c>
    </row>
    <row r="2429">
      <c r="A2429" s="11">
        <v>75.45948926883477</v>
      </c>
      <c r="B2429" s="12">
        <v>14.7257777603741</v>
      </c>
      <c r="C2429" s="12">
        <v>58.13034751042678</v>
      </c>
      <c r="D2429" s="12">
        <v>29.13847496685514</v>
      </c>
      <c r="E2429" s="12">
        <v>0.15538461779256457</v>
      </c>
      <c r="F2429" s="12">
        <v>0.6365437190263015</v>
      </c>
      <c r="G2429" s="13" t="s">
        <v>24</v>
      </c>
    </row>
    <row r="2430">
      <c r="A2430" s="11">
        <v>69.34200267546011</v>
      </c>
      <c r="B2430" s="12">
        <v>23.289715337464646</v>
      </c>
      <c r="C2430" s="12">
        <v>37.004145157689834</v>
      </c>
      <c r="D2430" s="12">
        <v>35.59083630821574</v>
      </c>
      <c r="E2430" s="12">
        <v>0.6941488822753668</v>
      </c>
      <c r="F2430" s="12">
        <v>1.284763600230986</v>
      </c>
      <c r="G2430" s="13" t="s">
        <v>32</v>
      </c>
    </row>
    <row r="2431">
      <c r="A2431" s="11">
        <v>96.7830905035357</v>
      </c>
      <c r="B2431" s="12">
        <v>16.714267014836572</v>
      </c>
      <c r="C2431" s="12">
        <v>42.820917653656835</v>
      </c>
      <c r="D2431" s="12">
        <v>32.134000517591645</v>
      </c>
      <c r="E2431" s="12">
        <v>0.3667156318579531</v>
      </c>
      <c r="F2431" s="12">
        <v>0.8921620280457176</v>
      </c>
      <c r="G2431" s="13" t="s">
        <v>29</v>
      </c>
    </row>
    <row r="2432">
      <c r="A2432" s="11">
        <v>76.83375671191556</v>
      </c>
      <c r="B2432" s="12">
        <v>23.001601030460346</v>
      </c>
      <c r="C2432" s="12">
        <v>33.62053584427419</v>
      </c>
      <c r="D2432" s="12">
        <v>34.99757427461502</v>
      </c>
      <c r="E2432" s="12">
        <v>0.6070100248044812</v>
      </c>
      <c r="F2432" s="12">
        <v>1.2649155781638284</v>
      </c>
      <c r="G2432" s="13" t="s">
        <v>32</v>
      </c>
    </row>
    <row r="2433">
      <c r="A2433" s="11">
        <v>89.89053775717895</v>
      </c>
      <c r="B2433" s="12">
        <v>16.591483116433338</v>
      </c>
      <c r="C2433" s="12">
        <v>56.405154458616416</v>
      </c>
      <c r="D2433" s="12">
        <v>31.569722408166424</v>
      </c>
      <c r="E2433" s="12">
        <v>0.21541729754453004</v>
      </c>
      <c r="F2433" s="12">
        <v>0.9653129225444663</v>
      </c>
      <c r="G2433" s="13" t="s">
        <v>33</v>
      </c>
    </row>
    <row r="2434">
      <c r="A2434" s="11">
        <v>106.91116360040459</v>
      </c>
      <c r="B2434" s="12">
        <v>14.262927897718807</v>
      </c>
      <c r="C2434" s="12">
        <v>52.516415594926684</v>
      </c>
      <c r="D2434" s="12">
        <v>30.816426949386127</v>
      </c>
      <c r="E2434" s="12">
        <v>0.21501882327129967</v>
      </c>
      <c r="F2434" s="12">
        <v>0.8913401916544432</v>
      </c>
      <c r="G2434" s="13" t="s">
        <v>36</v>
      </c>
    </row>
    <row r="2435">
      <c r="A2435" s="11">
        <v>65.35583695294379</v>
      </c>
      <c r="B2435" s="12">
        <v>17.1559245566424</v>
      </c>
      <c r="C2435" s="12">
        <v>44.98123748008441</v>
      </c>
      <c r="D2435" s="12">
        <v>33.385939055494184</v>
      </c>
      <c r="E2435" s="12">
        <v>0.37249560155596173</v>
      </c>
      <c r="F2435" s="12">
        <v>1.0214350733307267</v>
      </c>
      <c r="G2435" s="13" t="s">
        <v>26</v>
      </c>
    </row>
    <row r="2436">
      <c r="A2436" s="11">
        <v>100.20368396518062</v>
      </c>
      <c r="B2436" s="12">
        <v>17.73493639681121</v>
      </c>
      <c r="C2436" s="12">
        <v>57.87205728570577</v>
      </c>
      <c r="D2436" s="12">
        <v>32.47370649730975</v>
      </c>
      <c r="E2436" s="12">
        <v>0.20505843987527717</v>
      </c>
      <c r="F2436" s="12">
        <v>0.9811205666245966</v>
      </c>
      <c r="G2436" s="13" t="s">
        <v>36</v>
      </c>
    </row>
    <row r="2437">
      <c r="A2437" s="11">
        <v>82.69690787608374</v>
      </c>
      <c r="B2437" s="12">
        <v>21.63202196912882</v>
      </c>
      <c r="C2437" s="12">
        <v>48.69234522194815</v>
      </c>
      <c r="D2437" s="12">
        <v>32.63192375735233</v>
      </c>
      <c r="E2437" s="12">
        <v>0.3677792818571162</v>
      </c>
      <c r="F2437" s="12">
        <v>0.9215773404184054</v>
      </c>
      <c r="G2437" s="13" t="s">
        <v>34</v>
      </c>
    </row>
    <row r="2438">
      <c r="A2438" s="11">
        <v>71.81793274212005</v>
      </c>
      <c r="B2438" s="12">
        <v>17.218261508155035</v>
      </c>
      <c r="C2438" s="12">
        <v>48.829989277211595</v>
      </c>
      <c r="D2438" s="12">
        <v>32.51563172446594</v>
      </c>
      <c r="E2438" s="12">
        <v>0.30512352966193224</v>
      </c>
      <c r="F2438" s="12">
        <v>1.0414234696639282</v>
      </c>
      <c r="G2438" s="13" t="s">
        <v>24</v>
      </c>
    </row>
    <row r="2439">
      <c r="A2439" s="11">
        <v>103.0673998300742</v>
      </c>
      <c r="B2439" s="12">
        <v>21.505857300141944</v>
      </c>
      <c r="C2439" s="12">
        <v>53.749578944492455</v>
      </c>
      <c r="D2439" s="12">
        <v>32.48309607949872</v>
      </c>
      <c r="E2439" s="12">
        <v>0.38330956757677703</v>
      </c>
      <c r="F2439" s="12">
        <v>1.0259538784409439</v>
      </c>
      <c r="G2439" s="13" t="s">
        <v>30</v>
      </c>
    </row>
    <row r="2440">
      <c r="A2440" s="11">
        <v>72.27773349832958</v>
      </c>
      <c r="B2440" s="12">
        <v>13.927684007859657</v>
      </c>
      <c r="C2440" s="12">
        <v>60.80388923759391</v>
      </c>
      <c r="D2440" s="12">
        <v>30.912997574410966</v>
      </c>
      <c r="E2440" s="12">
        <v>0.25563043448997186</v>
      </c>
      <c r="F2440" s="12">
        <v>0.7981531854705528</v>
      </c>
      <c r="G2440" s="13" t="s">
        <v>32</v>
      </c>
    </row>
    <row r="2441">
      <c r="A2441" s="11">
        <v>106.33804833689362</v>
      </c>
      <c r="B2441" s="12">
        <v>13.759569060044281</v>
      </c>
      <c r="C2441" s="12">
        <v>64.19112903569962</v>
      </c>
      <c r="D2441" s="12">
        <v>29.19680253034687</v>
      </c>
      <c r="E2441" s="12">
        <v>0.10915604227584769</v>
      </c>
      <c r="F2441" s="12">
        <v>0.6576695263575936</v>
      </c>
      <c r="G2441" s="13" t="s">
        <v>30</v>
      </c>
    </row>
    <row r="2442">
      <c r="A2442" s="11">
        <v>106.5177934834005</v>
      </c>
      <c r="B2442" s="12">
        <v>19.64513172597032</v>
      </c>
      <c r="C2442" s="12">
        <v>58.30664148664989</v>
      </c>
      <c r="D2442" s="12">
        <v>31.44737267859005</v>
      </c>
      <c r="E2442" s="12">
        <v>0.3549259630459369</v>
      </c>
      <c r="F2442" s="12">
        <v>0.9471937747277444</v>
      </c>
      <c r="G2442" s="13" t="s">
        <v>36</v>
      </c>
    </row>
    <row r="2443">
      <c r="A2443" s="11">
        <v>91.51984598131774</v>
      </c>
      <c r="B2443" s="12">
        <v>19.020034409514338</v>
      </c>
      <c r="C2443" s="12">
        <v>46.15035372517972</v>
      </c>
      <c r="D2443" s="12">
        <v>33.5282947342672</v>
      </c>
      <c r="E2443" s="12">
        <v>0.31272466837965107</v>
      </c>
      <c r="F2443" s="12">
        <v>0.9832787031957098</v>
      </c>
      <c r="G2443" s="13" t="s">
        <v>28</v>
      </c>
    </row>
    <row r="2444">
      <c r="A2444" s="11">
        <v>75.75859210636514</v>
      </c>
      <c r="B2444" s="12">
        <v>20.792438244031555</v>
      </c>
      <c r="C2444" s="12">
        <v>51.47144777462009</v>
      </c>
      <c r="D2444" s="12">
        <v>33.21044199762371</v>
      </c>
      <c r="E2444" s="12">
        <v>0.39231726453306215</v>
      </c>
      <c r="F2444" s="12">
        <v>0.9356128467462478</v>
      </c>
      <c r="G2444" s="13" t="s">
        <v>27</v>
      </c>
    </row>
    <row r="2445">
      <c r="A2445" s="11">
        <v>84.05508149824345</v>
      </c>
      <c r="B2445" s="12">
        <v>26.232278075303835</v>
      </c>
      <c r="C2445" s="12">
        <v>31.05373769308011</v>
      </c>
      <c r="D2445" s="12">
        <v>35.86537726948699</v>
      </c>
      <c r="E2445" s="12">
        <v>0.6019217955807944</v>
      </c>
      <c r="F2445" s="12">
        <v>1.2594747330815943</v>
      </c>
      <c r="G2445" s="13" t="s">
        <v>35</v>
      </c>
    </row>
    <row r="2446">
      <c r="A2446" s="11">
        <v>67.18343096852946</v>
      </c>
      <c r="B2446" s="12">
        <v>24.27763234485427</v>
      </c>
      <c r="C2446" s="12">
        <v>36.1395117899737</v>
      </c>
      <c r="D2446" s="12">
        <v>34.046824608425915</v>
      </c>
      <c r="E2446" s="12">
        <v>0.5100339077296382</v>
      </c>
      <c r="F2446" s="12">
        <v>1.2493290602046827</v>
      </c>
      <c r="G2446" s="13" t="s">
        <v>25</v>
      </c>
    </row>
    <row r="2447">
      <c r="A2447" s="11">
        <v>72.30909525500084</v>
      </c>
      <c r="B2447" s="12">
        <v>16.170590821973192</v>
      </c>
      <c r="C2447" s="12">
        <v>54.665279513617115</v>
      </c>
      <c r="D2447" s="12">
        <v>31.912167290113462</v>
      </c>
      <c r="E2447" s="12">
        <v>0.26935971744933895</v>
      </c>
      <c r="F2447" s="12">
        <v>0.8244738180860098</v>
      </c>
      <c r="G2447" s="13" t="s">
        <v>27</v>
      </c>
    </row>
    <row r="2448">
      <c r="A2448" s="11">
        <v>70.46284168570602</v>
      </c>
      <c r="B2448" s="12">
        <v>17.210738746055412</v>
      </c>
      <c r="C2448" s="12">
        <v>50.1153811767523</v>
      </c>
      <c r="D2448" s="12">
        <v>32.06562675673885</v>
      </c>
      <c r="E2448" s="12">
        <v>0.326073520723751</v>
      </c>
      <c r="F2448" s="12">
        <v>0.9806214832973053</v>
      </c>
      <c r="G2448" s="13" t="s">
        <v>24</v>
      </c>
    </row>
    <row r="2449">
      <c r="A2449" s="11">
        <v>88.70770053134754</v>
      </c>
      <c r="B2449" s="12">
        <v>21.57069015271164</v>
      </c>
      <c r="C2449" s="12">
        <v>48.88711704198457</v>
      </c>
      <c r="D2449" s="12">
        <v>32.739535188467784</v>
      </c>
      <c r="E2449" s="12">
        <v>0.37752832819781157</v>
      </c>
      <c r="F2449" s="12">
        <v>1.0865659154424523</v>
      </c>
      <c r="G2449" s="13" t="s">
        <v>33</v>
      </c>
    </row>
    <row r="2450">
      <c r="A2450" s="11">
        <v>60.91456649396294</v>
      </c>
      <c r="B2450" s="12">
        <v>16.073609160399812</v>
      </c>
      <c r="C2450" s="12">
        <v>52.237594001823375</v>
      </c>
      <c r="D2450" s="12">
        <v>32.045338220834225</v>
      </c>
      <c r="E2450" s="12">
        <v>0.278010410673693</v>
      </c>
      <c r="F2450" s="12">
        <v>0.8143014232092877</v>
      </c>
      <c r="G2450" s="13" t="s">
        <v>26</v>
      </c>
    </row>
    <row r="2451">
      <c r="A2451" s="11">
        <v>64.11112967002914</v>
      </c>
      <c r="B2451" s="12">
        <v>22.627088470048673</v>
      </c>
      <c r="C2451" s="12">
        <v>48.273788678084195</v>
      </c>
      <c r="D2451" s="12">
        <v>34.783415112280224</v>
      </c>
      <c r="E2451" s="12">
        <v>0.5869934191373208</v>
      </c>
      <c r="F2451" s="12">
        <v>1.2669870840706572</v>
      </c>
      <c r="G2451" s="13" t="s">
        <v>26</v>
      </c>
    </row>
    <row r="2452">
      <c r="A2452" s="11">
        <v>69.94325820858761</v>
      </c>
      <c r="B2452" s="12">
        <v>25.54208670465904</v>
      </c>
      <c r="C2452" s="12">
        <v>48.725044061630044</v>
      </c>
      <c r="D2452" s="12">
        <v>34.59990130518471</v>
      </c>
      <c r="E2452" s="12">
        <v>0.5023638451831756</v>
      </c>
      <c r="F2452" s="12">
        <v>1.2493223316565194</v>
      </c>
      <c r="G2452" s="13" t="s">
        <v>32</v>
      </c>
    </row>
    <row r="2453">
      <c r="A2453" s="11">
        <v>64.07985929136845</v>
      </c>
      <c r="B2453" s="12">
        <v>23.336298626780327</v>
      </c>
      <c r="C2453" s="12">
        <v>52.282323417199166</v>
      </c>
      <c r="D2453" s="12">
        <v>33.55486051677774</v>
      </c>
      <c r="E2453" s="12">
        <v>0.49355273431969193</v>
      </c>
      <c r="F2453" s="12">
        <v>1.1039817104881533</v>
      </c>
      <c r="G2453" s="13" t="s">
        <v>26</v>
      </c>
    </row>
    <row r="2454">
      <c r="A2454" s="11">
        <v>77.27328866365386</v>
      </c>
      <c r="B2454" s="12">
        <v>15.83924517026837</v>
      </c>
      <c r="C2454" s="12">
        <v>54.94202318682759</v>
      </c>
      <c r="D2454" s="12">
        <v>30.83157625416451</v>
      </c>
      <c r="E2454" s="12">
        <v>0.24829040859041773</v>
      </c>
      <c r="F2454" s="12">
        <v>0.8601407153122429</v>
      </c>
      <c r="G2454" s="13" t="s">
        <v>27</v>
      </c>
    </row>
    <row r="2455">
      <c r="A2455" s="11">
        <v>76.21175348698638</v>
      </c>
      <c r="B2455" s="12">
        <v>15.526262591756133</v>
      </c>
      <c r="C2455" s="12">
        <v>57.23149822176745</v>
      </c>
      <c r="D2455" s="12">
        <v>30.851299727217338</v>
      </c>
      <c r="E2455" s="12">
        <v>0.25957762384325633</v>
      </c>
      <c r="F2455" s="12">
        <v>0.7120514565864652</v>
      </c>
      <c r="G2455" s="13" t="s">
        <v>32</v>
      </c>
    </row>
    <row r="2456">
      <c r="A2456" s="11">
        <v>106.17724001234598</v>
      </c>
      <c r="B2456" s="12">
        <v>15.24943212813453</v>
      </c>
      <c r="C2456" s="12">
        <v>52.53694518649843</v>
      </c>
      <c r="D2456" s="12">
        <v>32.370552628104825</v>
      </c>
      <c r="E2456" s="12">
        <v>0.23022289429429094</v>
      </c>
      <c r="F2456" s="12">
        <v>0.9994562068445998</v>
      </c>
      <c r="G2456" s="13" t="s">
        <v>30</v>
      </c>
    </row>
    <row r="2457">
      <c r="A2457" s="11">
        <v>88.41090395979286</v>
      </c>
      <c r="B2457" s="12">
        <v>22.805594518824265</v>
      </c>
      <c r="C2457" s="12">
        <v>48.05650011070032</v>
      </c>
      <c r="D2457" s="12">
        <v>33.83200323001921</v>
      </c>
      <c r="E2457" s="12">
        <v>0.5472446480394096</v>
      </c>
      <c r="F2457" s="12">
        <v>1.3354385954718786</v>
      </c>
      <c r="G2457" s="13" t="s">
        <v>31</v>
      </c>
    </row>
    <row r="2458">
      <c r="A2458" s="11">
        <v>87.62467512234592</v>
      </c>
      <c r="B2458" s="12">
        <v>16.310803106689413</v>
      </c>
      <c r="C2458" s="12">
        <v>51.767333738936905</v>
      </c>
      <c r="D2458" s="12">
        <v>31.225309899329588</v>
      </c>
      <c r="E2458" s="12">
        <v>0.30162090149149723</v>
      </c>
      <c r="F2458" s="12">
        <v>0.9043723460210148</v>
      </c>
      <c r="G2458" s="13" t="s">
        <v>33</v>
      </c>
    </row>
    <row r="2459">
      <c r="A2459" s="11">
        <v>92.13988147106436</v>
      </c>
      <c r="B2459" s="12">
        <v>20.06553389324366</v>
      </c>
      <c r="C2459" s="12">
        <v>46.401500122546466</v>
      </c>
      <c r="D2459" s="12">
        <v>32.92862968386819</v>
      </c>
      <c r="E2459" s="12">
        <v>0.37383443217469703</v>
      </c>
      <c r="F2459" s="12">
        <v>1.0364974194522996</v>
      </c>
      <c r="G2459" s="13" t="s">
        <v>29</v>
      </c>
    </row>
    <row r="2460">
      <c r="A2460" s="11">
        <v>78.14978776024523</v>
      </c>
      <c r="B2460" s="12">
        <v>22.357856368939103</v>
      </c>
      <c r="C2460" s="12">
        <v>34.799045892720514</v>
      </c>
      <c r="D2460" s="12">
        <v>34.80597199032833</v>
      </c>
      <c r="E2460" s="12">
        <v>0.5723185081313993</v>
      </c>
      <c r="F2460" s="12">
        <v>1.1479763645400154</v>
      </c>
      <c r="G2460" s="13" t="s">
        <v>27</v>
      </c>
    </row>
    <row r="2461">
      <c r="A2461" s="11">
        <v>109.9185644418583</v>
      </c>
      <c r="B2461" s="12">
        <v>20.10807509886334</v>
      </c>
      <c r="C2461" s="12">
        <v>52.98019885637354</v>
      </c>
      <c r="D2461" s="12">
        <v>32.971455422161036</v>
      </c>
      <c r="E2461" s="12">
        <v>0.3626232274364489</v>
      </c>
      <c r="F2461" s="12">
        <v>1.0445263351617515</v>
      </c>
      <c r="G2461" s="13" t="s">
        <v>30</v>
      </c>
    </row>
    <row r="2462">
      <c r="A2462" s="11">
        <v>66.78789447240423</v>
      </c>
      <c r="B2462" s="12">
        <v>13.696576642174678</v>
      </c>
      <c r="C2462" s="12">
        <v>58.58938521854377</v>
      </c>
      <c r="D2462" s="12">
        <v>31.43102710682191</v>
      </c>
      <c r="E2462" s="12">
        <v>0.26480024580917905</v>
      </c>
      <c r="F2462" s="12">
        <v>0.7874069577037701</v>
      </c>
      <c r="G2462" s="13" t="s">
        <v>26</v>
      </c>
    </row>
    <row r="2463">
      <c r="A2463" s="11">
        <v>73.73033716871177</v>
      </c>
      <c r="B2463" s="12">
        <v>20.5532193114817</v>
      </c>
      <c r="C2463" s="12">
        <v>45.94737147405466</v>
      </c>
      <c r="D2463" s="12">
        <v>32.672335754651094</v>
      </c>
      <c r="E2463" s="12">
        <v>0.4970574299645661</v>
      </c>
      <c r="F2463" s="12">
        <v>1.1637480384320693</v>
      </c>
      <c r="G2463" s="13" t="s">
        <v>27</v>
      </c>
    </row>
    <row r="2464">
      <c r="A2464" s="11">
        <v>85.09111593180052</v>
      </c>
      <c r="B2464" s="12">
        <v>24.01707869223241</v>
      </c>
      <c r="C2464" s="12">
        <v>36.51654229795528</v>
      </c>
      <c r="D2464" s="12">
        <v>34.21275380924189</v>
      </c>
      <c r="E2464" s="12">
        <v>0.5539557082672008</v>
      </c>
      <c r="F2464" s="12">
        <v>1.2103585617316808</v>
      </c>
      <c r="G2464" s="13" t="s">
        <v>34</v>
      </c>
    </row>
    <row r="2465">
      <c r="A2465" s="11">
        <v>76.90249482966071</v>
      </c>
      <c r="B2465" s="12">
        <v>17.056851994378846</v>
      </c>
      <c r="C2465" s="12">
        <v>42.16320466696637</v>
      </c>
      <c r="D2465" s="12">
        <v>31.546678524880633</v>
      </c>
      <c r="E2465" s="12">
        <v>0.3548867015145603</v>
      </c>
      <c r="F2465" s="12">
        <v>0.8334436251374405</v>
      </c>
      <c r="G2465" s="13" t="s">
        <v>34</v>
      </c>
    </row>
    <row r="2466">
      <c r="A2466" s="11">
        <v>75.840868021073</v>
      </c>
      <c r="B2466" s="12">
        <v>24.998508403044823</v>
      </c>
      <c r="C2466" s="12">
        <v>39.74265733738553</v>
      </c>
      <c r="D2466" s="12">
        <v>33.59670598200485</v>
      </c>
      <c r="E2466" s="12">
        <v>0.5808657433400216</v>
      </c>
      <c r="F2466" s="12">
        <v>1.1404798785467656</v>
      </c>
      <c r="G2466" s="13" t="s">
        <v>25</v>
      </c>
    </row>
    <row r="2467">
      <c r="A2467" s="11">
        <v>108.42067268414068</v>
      </c>
      <c r="B2467" s="12">
        <v>16.271033254498455</v>
      </c>
      <c r="C2467" s="12">
        <v>42.50344282488817</v>
      </c>
      <c r="D2467" s="12">
        <v>32.09005394083682</v>
      </c>
      <c r="E2467" s="12">
        <v>0.39580364421492253</v>
      </c>
      <c r="F2467" s="12">
        <v>0.85990117790072</v>
      </c>
      <c r="G2467" s="13" t="s">
        <v>30</v>
      </c>
    </row>
    <row r="2468">
      <c r="A2468" s="11">
        <v>89.37309876618951</v>
      </c>
      <c r="B2468" s="12">
        <v>23.81732381618026</v>
      </c>
      <c r="C2468" s="12">
        <v>33.0920356956142</v>
      </c>
      <c r="D2468" s="12">
        <v>33.19511921153421</v>
      </c>
      <c r="E2468" s="12">
        <v>0.5959318075289649</v>
      </c>
      <c r="F2468" s="12">
        <v>1.1972080199001915</v>
      </c>
      <c r="G2468" s="13" t="s">
        <v>28</v>
      </c>
    </row>
    <row r="2469">
      <c r="A2469" s="11">
        <v>59.651805263013394</v>
      </c>
      <c r="B2469" s="12">
        <v>18.68565414263585</v>
      </c>
      <c r="C2469" s="12">
        <v>58.98490967363698</v>
      </c>
      <c r="D2469" s="12">
        <v>31.44310313317264</v>
      </c>
      <c r="E2469" s="12">
        <v>0.3160523883792305</v>
      </c>
      <c r="F2469" s="12">
        <v>0.9380885746976969</v>
      </c>
      <c r="G2469" s="13" t="s">
        <v>26</v>
      </c>
    </row>
    <row r="2470">
      <c r="A2470" s="11">
        <v>62.57195887173477</v>
      </c>
      <c r="B2470" s="12">
        <v>20.874339817804422</v>
      </c>
      <c r="C2470" s="12">
        <v>39.34314338527813</v>
      </c>
      <c r="D2470" s="12">
        <v>32.6238111465768</v>
      </c>
      <c r="E2470" s="12">
        <v>0.41871005647387294</v>
      </c>
      <c r="F2470" s="12">
        <v>1.1393085019392872</v>
      </c>
      <c r="G2470" s="13" t="s">
        <v>26</v>
      </c>
    </row>
    <row r="2471">
      <c r="A2471" s="11">
        <v>98.87752527584901</v>
      </c>
      <c r="B2471" s="12">
        <v>25.85212638711072</v>
      </c>
      <c r="C2471" s="12">
        <v>46.55700505638534</v>
      </c>
      <c r="D2471" s="12">
        <v>34.554965704080224</v>
      </c>
      <c r="E2471" s="12">
        <v>0.5323543356417899</v>
      </c>
      <c r="F2471" s="12">
        <v>1.2681862297731938</v>
      </c>
      <c r="G2471" s="13" t="s">
        <v>36</v>
      </c>
    </row>
    <row r="2472">
      <c r="A2472" s="11">
        <v>94.62540852250099</v>
      </c>
      <c r="B2472" s="12">
        <v>18.01199276828377</v>
      </c>
      <c r="C2472" s="12">
        <v>42.78276118756508</v>
      </c>
      <c r="D2472" s="12">
        <v>32.57901082894896</v>
      </c>
      <c r="E2472" s="12">
        <v>0.3012505653510441</v>
      </c>
      <c r="F2472" s="12">
        <v>0.9789604577197555</v>
      </c>
      <c r="G2472" s="13" t="s">
        <v>28</v>
      </c>
    </row>
    <row r="2473">
      <c r="A2473" s="11">
        <v>96.82730664188372</v>
      </c>
      <c r="B2473" s="12">
        <v>12.416174603173882</v>
      </c>
      <c r="C2473" s="12">
        <v>59.48067674014738</v>
      </c>
      <c r="D2473" s="12">
        <v>29.94560206055083</v>
      </c>
      <c r="E2473" s="12">
        <v>0.1867894881353967</v>
      </c>
      <c r="F2473" s="12">
        <v>0.793826566123432</v>
      </c>
      <c r="G2473" s="13" t="s">
        <v>31</v>
      </c>
    </row>
    <row r="2474">
      <c r="A2474" s="11">
        <v>73.03504812130308</v>
      </c>
      <c r="B2474" s="12">
        <v>13.36756154030375</v>
      </c>
      <c r="C2474" s="12">
        <v>67.81907510567605</v>
      </c>
      <c r="D2474" s="12">
        <v>30.65777259939169</v>
      </c>
      <c r="E2474" s="12">
        <v>0.12523003793874787</v>
      </c>
      <c r="F2474" s="12">
        <v>0.6129561632538225</v>
      </c>
      <c r="G2474" s="13" t="s">
        <v>32</v>
      </c>
    </row>
    <row r="2475">
      <c r="A2475" s="11">
        <v>94.15154745948477</v>
      </c>
      <c r="B2475" s="12">
        <v>23.350564632190302</v>
      </c>
      <c r="C2475" s="12">
        <v>39.70877662194386</v>
      </c>
      <c r="D2475" s="12">
        <v>33.30747179009262</v>
      </c>
      <c r="E2475" s="12">
        <v>0.510139018622889</v>
      </c>
      <c r="F2475" s="12">
        <v>1.1687155480358433</v>
      </c>
      <c r="G2475" s="13" t="s">
        <v>31</v>
      </c>
    </row>
    <row r="2476">
      <c r="A2476" s="11">
        <v>92.50133664402422</v>
      </c>
      <c r="B2476" s="12">
        <v>24.42948506415385</v>
      </c>
      <c r="C2476" s="12">
        <v>39.719804652261196</v>
      </c>
      <c r="D2476" s="12">
        <v>34.74765783928284</v>
      </c>
      <c r="E2476" s="12">
        <v>0.5289259667189377</v>
      </c>
      <c r="F2476" s="12">
        <v>1.260919650831582</v>
      </c>
      <c r="G2476" s="13" t="s">
        <v>28</v>
      </c>
    </row>
    <row r="2477">
      <c r="A2477" s="11">
        <v>58.248945543461694</v>
      </c>
      <c r="B2477" s="12">
        <v>24.814868819146117</v>
      </c>
      <c r="C2477" s="12">
        <v>45.43351688504481</v>
      </c>
      <c r="D2477" s="12">
        <v>33.39461457370675</v>
      </c>
      <c r="E2477" s="12">
        <v>0.5925192227905224</v>
      </c>
      <c r="F2477" s="12">
        <v>1.3480158349454414</v>
      </c>
      <c r="G2477" s="13" t="s">
        <v>26</v>
      </c>
    </row>
    <row r="2478">
      <c r="A2478" s="11">
        <v>67.93975083101986</v>
      </c>
      <c r="B2478" s="12">
        <v>18.523843376945816</v>
      </c>
      <c r="C2478" s="12">
        <v>48.11023878557899</v>
      </c>
      <c r="D2478" s="12">
        <v>32.033911175488115</v>
      </c>
      <c r="E2478" s="12">
        <v>0.35289682528958854</v>
      </c>
      <c r="F2478" s="12">
        <v>1.0619613694475956</v>
      </c>
      <c r="G2478" s="13" t="s">
        <v>26</v>
      </c>
    </row>
    <row r="2479">
      <c r="A2479" s="11">
        <v>101.47596504204336</v>
      </c>
      <c r="B2479" s="12">
        <v>24.775808203729515</v>
      </c>
      <c r="C2479" s="12">
        <v>43.722091161161245</v>
      </c>
      <c r="D2479" s="12">
        <v>33.721104382387345</v>
      </c>
      <c r="E2479" s="12">
        <v>0.5167586276572115</v>
      </c>
      <c r="F2479" s="12">
        <v>1.2303335098908421</v>
      </c>
      <c r="G2479" s="13" t="s">
        <v>29</v>
      </c>
    </row>
    <row r="2480">
      <c r="A2480" s="11">
        <v>108.70493051100048</v>
      </c>
      <c r="B2480" s="12">
        <v>20.61042809199674</v>
      </c>
      <c r="C2480" s="12">
        <v>46.86901255508057</v>
      </c>
      <c r="D2480" s="12">
        <v>33.672364145134495</v>
      </c>
      <c r="E2480" s="12">
        <v>0.36945389198441897</v>
      </c>
      <c r="F2480" s="12">
        <v>0.9985691599754186</v>
      </c>
      <c r="G2480" s="13" t="s">
        <v>30</v>
      </c>
    </row>
    <row r="2481">
      <c r="A2481" s="11">
        <v>91.09117826564382</v>
      </c>
      <c r="B2481" s="12">
        <v>14.058465803712824</v>
      </c>
      <c r="C2481" s="12">
        <v>52.07080500333991</v>
      </c>
      <c r="D2481" s="12">
        <v>31.611177869992346</v>
      </c>
      <c r="E2481" s="12">
        <v>0.26389400343214087</v>
      </c>
      <c r="F2481" s="12">
        <v>0.8033788415346068</v>
      </c>
      <c r="G2481" s="13" t="s">
        <v>28</v>
      </c>
    </row>
    <row r="2482">
      <c r="A2482" s="11">
        <v>94.1964102510474</v>
      </c>
      <c r="B2482" s="12">
        <v>20.729024948214626</v>
      </c>
      <c r="C2482" s="12">
        <v>49.28764817098192</v>
      </c>
      <c r="D2482" s="12">
        <v>33.361976575394415</v>
      </c>
      <c r="E2482" s="12">
        <v>0.35354611068829755</v>
      </c>
      <c r="F2482" s="12">
        <v>0.9806114816025965</v>
      </c>
      <c r="G2482" s="13" t="s">
        <v>29</v>
      </c>
    </row>
    <row r="2483">
      <c r="A2483" s="11">
        <v>90.55232312989132</v>
      </c>
      <c r="B2483" s="12">
        <v>16.588407211372203</v>
      </c>
      <c r="C2483" s="12">
        <v>53.82790874482896</v>
      </c>
      <c r="D2483" s="12">
        <v>31.971410305753032</v>
      </c>
      <c r="E2483" s="12">
        <v>0.24381007495698073</v>
      </c>
      <c r="F2483" s="12">
        <v>0.807499087354162</v>
      </c>
      <c r="G2483" s="13" t="s">
        <v>33</v>
      </c>
    </row>
    <row r="2484">
      <c r="A2484" s="11">
        <v>72.3852202514824</v>
      </c>
      <c r="B2484" s="12">
        <v>25.585473478724285</v>
      </c>
      <c r="C2484" s="12">
        <v>30.76055565415708</v>
      </c>
      <c r="D2484" s="12">
        <v>34.86172462609131</v>
      </c>
      <c r="E2484" s="12">
        <v>0.69600256580303</v>
      </c>
      <c r="F2484" s="12">
        <v>1.2270414403976972</v>
      </c>
      <c r="G2484" s="13" t="s">
        <v>27</v>
      </c>
    </row>
    <row r="2485">
      <c r="A2485" s="11">
        <v>88.37379303683487</v>
      </c>
      <c r="B2485" s="12">
        <v>13.512611990574012</v>
      </c>
      <c r="C2485" s="12">
        <v>60.22863982440645</v>
      </c>
      <c r="D2485" s="12">
        <v>30.933701268204917</v>
      </c>
      <c r="E2485" s="12">
        <v>0.11822974135892747</v>
      </c>
      <c r="F2485" s="12">
        <v>0.6905654875118168</v>
      </c>
      <c r="G2485" s="13" t="s">
        <v>33</v>
      </c>
    </row>
    <row r="2486">
      <c r="A2486" s="11">
        <v>89.83590404062961</v>
      </c>
      <c r="B2486" s="12">
        <v>15.545157271049552</v>
      </c>
      <c r="C2486" s="12">
        <v>61.448862302819634</v>
      </c>
      <c r="D2486" s="12">
        <v>30.903167617689586</v>
      </c>
      <c r="E2486" s="12">
        <v>0.21522270385111425</v>
      </c>
      <c r="F2486" s="12">
        <v>0.8753103402191329</v>
      </c>
      <c r="G2486" s="13" t="s">
        <v>35</v>
      </c>
    </row>
    <row r="2487">
      <c r="A2487" s="11">
        <v>106.70801060432944</v>
      </c>
      <c r="B2487" s="12">
        <v>14.500784650101217</v>
      </c>
      <c r="C2487" s="12">
        <v>57.62189321227055</v>
      </c>
      <c r="D2487" s="12">
        <v>30.17036699131576</v>
      </c>
      <c r="E2487" s="12">
        <v>0.24640587347258652</v>
      </c>
      <c r="F2487" s="12">
        <v>0.8275204240308894</v>
      </c>
      <c r="G2487" s="13" t="s">
        <v>30</v>
      </c>
    </row>
    <row r="2488">
      <c r="A2488" s="11">
        <v>87.80995200021198</v>
      </c>
      <c r="B2488" s="12">
        <v>23.71272989721445</v>
      </c>
      <c r="C2488" s="12">
        <v>39.07388106307672</v>
      </c>
      <c r="D2488" s="12">
        <v>34.95442877246054</v>
      </c>
      <c r="E2488" s="12">
        <v>0.5029703572347466</v>
      </c>
      <c r="F2488" s="12">
        <v>1.2788225453476003</v>
      </c>
      <c r="G2488" s="13" t="s">
        <v>28</v>
      </c>
    </row>
    <row r="2489">
      <c r="A2489" s="11">
        <v>105.33296358046309</v>
      </c>
      <c r="B2489" s="12">
        <v>22.238223152215294</v>
      </c>
      <c r="C2489" s="12">
        <v>42.12185059875059</v>
      </c>
      <c r="D2489" s="12">
        <v>33.41439406846442</v>
      </c>
      <c r="E2489" s="12">
        <v>0.5267525156280277</v>
      </c>
      <c r="F2489" s="12">
        <v>1.3887617827313132</v>
      </c>
      <c r="G2489" s="13" t="s">
        <v>36</v>
      </c>
    </row>
    <row r="2490">
      <c r="A2490" s="11">
        <v>82.73718305385849</v>
      </c>
      <c r="B2490" s="12">
        <v>21.887490569653007</v>
      </c>
      <c r="C2490" s="12">
        <v>41.660249413156635</v>
      </c>
      <c r="D2490" s="12">
        <v>33.42670800866479</v>
      </c>
      <c r="E2490" s="12">
        <v>0.5330736607017895</v>
      </c>
      <c r="F2490" s="12">
        <v>1.1243096104234982</v>
      </c>
      <c r="G2490" s="13" t="s">
        <v>35</v>
      </c>
    </row>
    <row r="2491">
      <c r="A2491" s="11">
        <v>79.6636557952088</v>
      </c>
      <c r="B2491" s="12">
        <v>20.899636267953642</v>
      </c>
      <c r="C2491" s="12">
        <v>52.0714371049939</v>
      </c>
      <c r="D2491" s="12">
        <v>32.51521922225517</v>
      </c>
      <c r="E2491" s="12">
        <v>0.3420989217408367</v>
      </c>
      <c r="F2491" s="12">
        <v>1.0120929038652124</v>
      </c>
      <c r="G2491" s="13" t="s">
        <v>24</v>
      </c>
    </row>
    <row r="2492">
      <c r="A2492" s="11">
        <v>104.35037919620306</v>
      </c>
      <c r="B2492" s="12">
        <v>20.122803122522082</v>
      </c>
      <c r="C2492" s="12">
        <v>47.23704551301475</v>
      </c>
      <c r="D2492" s="12">
        <v>33.74526318035526</v>
      </c>
      <c r="E2492" s="12">
        <v>0.35928212597618725</v>
      </c>
      <c r="F2492" s="12">
        <v>1.0202162179761483</v>
      </c>
      <c r="G2492" s="13" t="s">
        <v>30</v>
      </c>
    </row>
    <row r="2493">
      <c r="A2493" s="11">
        <v>65.76707008572059</v>
      </c>
      <c r="B2493" s="12">
        <v>20.775274762888863</v>
      </c>
      <c r="C2493" s="12">
        <v>49.4455403840386</v>
      </c>
      <c r="D2493" s="12">
        <v>33.49083955446116</v>
      </c>
      <c r="E2493" s="12">
        <v>0.3181330732568091</v>
      </c>
      <c r="F2493" s="12">
        <v>1.0399557270454838</v>
      </c>
      <c r="G2493" s="13" t="s">
        <v>26</v>
      </c>
    </row>
    <row r="2494">
      <c r="A2494" s="11">
        <v>59.12085760045648</v>
      </c>
      <c r="B2494" s="12">
        <v>26.576709914984914</v>
      </c>
      <c r="C2494" s="12">
        <v>31.446012356054922</v>
      </c>
      <c r="D2494" s="12">
        <v>35.328752705807645</v>
      </c>
      <c r="E2494" s="12">
        <v>0.6475693746168503</v>
      </c>
      <c r="F2494" s="12">
        <v>1.2336439463342392</v>
      </c>
      <c r="G2494" s="13" t="s">
        <v>26</v>
      </c>
    </row>
    <row r="2495">
      <c r="A2495" s="11">
        <v>92.81450823624857</v>
      </c>
      <c r="B2495" s="12">
        <v>19.304130829065116</v>
      </c>
      <c r="C2495" s="12">
        <v>48.64466173268241</v>
      </c>
      <c r="D2495" s="12">
        <v>32.54945551360253</v>
      </c>
      <c r="E2495" s="12">
        <v>0.3388639331341463</v>
      </c>
      <c r="F2495" s="12">
        <v>0.981974955018192</v>
      </c>
      <c r="G2495" s="13" t="s">
        <v>28</v>
      </c>
    </row>
    <row r="2496">
      <c r="A2496" s="11">
        <v>74.24031046843356</v>
      </c>
      <c r="B2496" s="12">
        <v>18.57332593324076</v>
      </c>
      <c r="C2496" s="12">
        <v>60.084197154628455</v>
      </c>
      <c r="D2496" s="12">
        <v>31.06087775639903</v>
      </c>
      <c r="E2496" s="12">
        <v>0.39528603259928247</v>
      </c>
      <c r="F2496" s="12">
        <v>0.8497863008880382</v>
      </c>
      <c r="G2496" s="13" t="s">
        <v>25</v>
      </c>
    </row>
    <row r="2497">
      <c r="A2497" s="11">
        <v>91.77410498365704</v>
      </c>
      <c r="B2497" s="12">
        <v>22.21391987650152</v>
      </c>
      <c r="C2497" s="12">
        <v>41.43444934852341</v>
      </c>
      <c r="D2497" s="12">
        <v>33.27828282285481</v>
      </c>
      <c r="E2497" s="12">
        <v>0.5085770713142793</v>
      </c>
      <c r="F2497" s="12">
        <v>1.135479597587035</v>
      </c>
      <c r="G2497" s="13" t="s">
        <v>31</v>
      </c>
    </row>
    <row r="2498">
      <c r="A2498" s="11">
        <v>104.60503363636485</v>
      </c>
      <c r="B2498" s="12">
        <v>16.61712710181633</v>
      </c>
      <c r="C2498" s="12">
        <v>51.86480950333639</v>
      </c>
      <c r="D2498" s="12">
        <v>31.954604645090946</v>
      </c>
      <c r="E2498" s="12">
        <v>0.3537422418819371</v>
      </c>
      <c r="F2498" s="12">
        <v>0.9099303352863019</v>
      </c>
      <c r="G2498" s="13" t="s">
        <v>36</v>
      </c>
    </row>
    <row r="2499">
      <c r="A2499" s="11">
        <v>109.90843767616317</v>
      </c>
      <c r="B2499" s="12">
        <v>15.496752778535086</v>
      </c>
      <c r="C2499" s="12">
        <v>53.38005355767186</v>
      </c>
      <c r="D2499" s="12">
        <v>31.24496773144393</v>
      </c>
      <c r="E2499" s="12">
        <v>0.22485340197771717</v>
      </c>
      <c r="F2499" s="12">
        <v>0.8047685344586736</v>
      </c>
      <c r="G2499" s="13" t="s">
        <v>30</v>
      </c>
    </row>
    <row r="2500">
      <c r="A2500" s="11">
        <v>73.31674976903906</v>
      </c>
      <c r="B2500" s="12">
        <v>20.893762357559464</v>
      </c>
      <c r="C2500" s="12">
        <v>55.312227048428696</v>
      </c>
      <c r="D2500" s="12">
        <v>33.091334121644415</v>
      </c>
      <c r="E2500" s="12">
        <v>0.43294119833544853</v>
      </c>
      <c r="F2500" s="12">
        <v>1.0709418081380633</v>
      </c>
      <c r="G2500" s="13" t="s">
        <v>24</v>
      </c>
    </row>
    <row r="2501">
      <c r="A2501" s="11">
        <v>81.4322301121471</v>
      </c>
      <c r="B2501" s="12">
        <v>12.347976823318994</v>
      </c>
      <c r="C2501" s="12">
        <v>64.71930826376493</v>
      </c>
      <c r="D2501" s="12">
        <v>29.520779818563863</v>
      </c>
      <c r="E2501" s="12">
        <v>0.1138940247865217</v>
      </c>
      <c r="F2501" s="12">
        <v>0.6927059812593204</v>
      </c>
      <c r="G2501" s="13" t="s">
        <v>27</v>
      </c>
    </row>
    <row r="2502">
      <c r="A2502" s="11">
        <v>90.76999252112039</v>
      </c>
      <c r="B2502" s="12">
        <v>22.99294229141437</v>
      </c>
      <c r="C2502" s="12">
        <v>42.56831867164616</v>
      </c>
      <c r="D2502" s="12">
        <v>33.78592333463316</v>
      </c>
      <c r="E2502" s="12">
        <v>0.5836675871277489</v>
      </c>
      <c r="F2502" s="12">
        <v>1.2927623682124179</v>
      </c>
      <c r="G2502" s="13" t="s">
        <v>31</v>
      </c>
    </row>
    <row r="2503">
      <c r="A2503" s="11">
        <v>85.79419299057126</v>
      </c>
      <c r="B2503" s="12">
        <v>24.311283150045167</v>
      </c>
      <c r="C2503" s="12">
        <v>36.834543492128226</v>
      </c>
      <c r="D2503" s="12">
        <v>34.28826916048696</v>
      </c>
      <c r="E2503" s="12">
        <v>0.6488374057712647</v>
      </c>
      <c r="F2503" s="12">
        <v>1.363154265850822</v>
      </c>
      <c r="G2503" s="13" t="s">
        <v>34</v>
      </c>
    </row>
    <row r="2504">
      <c r="A2504" s="11">
        <v>97.00610538371542</v>
      </c>
      <c r="B2504" s="12">
        <v>19.705179173120232</v>
      </c>
      <c r="C2504" s="12">
        <v>50.98739095404189</v>
      </c>
      <c r="D2504" s="12">
        <v>32.53540694957888</v>
      </c>
      <c r="E2504" s="12">
        <v>0.35308875595624645</v>
      </c>
      <c r="F2504" s="12">
        <v>1.0760242416577916</v>
      </c>
      <c r="G2504" s="13" t="s">
        <v>29</v>
      </c>
    </row>
    <row r="2505">
      <c r="A2505" s="11">
        <v>82.92233235336448</v>
      </c>
      <c r="B2505" s="12">
        <v>15.615989201486192</v>
      </c>
      <c r="C2505" s="12">
        <v>60.344747368467274</v>
      </c>
      <c r="D2505" s="12">
        <v>30.194432574587978</v>
      </c>
      <c r="E2505" s="12">
        <v>0.20922182092812816</v>
      </c>
      <c r="F2505" s="12">
        <v>0.88528250882956</v>
      </c>
      <c r="G2505" s="13" t="s">
        <v>35</v>
      </c>
    </row>
    <row r="2506">
      <c r="A2506" s="11">
        <v>83.64120160591736</v>
      </c>
      <c r="B2506" s="12">
        <v>16.341096907664237</v>
      </c>
      <c r="C2506" s="12">
        <v>45.40210880846903</v>
      </c>
      <c r="D2506" s="12">
        <v>32.437811132440864</v>
      </c>
      <c r="E2506" s="12">
        <v>0.3910717631235263</v>
      </c>
      <c r="F2506" s="12">
        <v>0.9677504538079128</v>
      </c>
      <c r="G2506" s="13" t="s">
        <v>35</v>
      </c>
    </row>
    <row r="2507">
      <c r="A2507" s="11">
        <v>73.51708325493978</v>
      </c>
      <c r="B2507" s="12">
        <v>21.53507303517737</v>
      </c>
      <c r="C2507" s="12">
        <v>37.27947453973057</v>
      </c>
      <c r="D2507" s="12">
        <v>33.68997142229154</v>
      </c>
      <c r="E2507" s="12">
        <v>0.5695529791839765</v>
      </c>
      <c r="F2507" s="12">
        <v>1.2445638247289283</v>
      </c>
      <c r="G2507" s="13" t="s">
        <v>25</v>
      </c>
    </row>
    <row r="2508">
      <c r="A2508" s="11">
        <v>90.18908629945524</v>
      </c>
      <c r="B2508" s="12">
        <v>19.728583187240304</v>
      </c>
      <c r="C2508" s="12">
        <v>49.67495469165578</v>
      </c>
      <c r="D2508" s="12">
        <v>32.23206283235212</v>
      </c>
      <c r="E2508" s="12">
        <v>0.3538125786531617</v>
      </c>
      <c r="F2508" s="12">
        <v>1.0607021326902182</v>
      </c>
      <c r="G2508" s="13" t="s">
        <v>31</v>
      </c>
    </row>
    <row r="2509">
      <c r="A2509" s="11">
        <v>85.35118001881875</v>
      </c>
      <c r="B2509" s="12">
        <v>18.5702117757617</v>
      </c>
      <c r="C2509" s="12">
        <v>54.15121280909383</v>
      </c>
      <c r="D2509" s="12">
        <v>33.77351409167833</v>
      </c>
      <c r="E2509" s="12">
        <v>0.3154626208294861</v>
      </c>
      <c r="F2509" s="12">
        <v>0.9420480914320611</v>
      </c>
      <c r="G2509" s="13" t="s">
        <v>35</v>
      </c>
    </row>
    <row r="2510">
      <c r="A2510" s="11">
        <v>95.27552736498276</v>
      </c>
      <c r="B2510" s="12">
        <v>17.550643518190657</v>
      </c>
      <c r="C2510" s="12">
        <v>53.087696208379135</v>
      </c>
      <c r="D2510" s="12">
        <v>30.256364827446667</v>
      </c>
      <c r="E2510" s="12">
        <v>0.22173748246655609</v>
      </c>
      <c r="F2510" s="12">
        <v>0.7158293210318819</v>
      </c>
      <c r="G2510" s="13" t="s">
        <v>29</v>
      </c>
    </row>
    <row r="2511">
      <c r="A2511" s="11">
        <v>74.45525684240945</v>
      </c>
      <c r="B2511" s="12">
        <v>17.980418531503766</v>
      </c>
      <c r="C2511" s="12">
        <v>58.258045762571186</v>
      </c>
      <c r="D2511" s="12">
        <v>32.63555078419891</v>
      </c>
      <c r="E2511" s="12">
        <v>0.2546301230053387</v>
      </c>
      <c r="F2511" s="12">
        <v>0.8831550423778738</v>
      </c>
      <c r="G2511" s="13" t="s">
        <v>25</v>
      </c>
    </row>
    <row r="2512">
      <c r="A2512" s="11">
        <v>75.25904326595744</v>
      </c>
      <c r="B2512" s="12">
        <v>22.749329225693213</v>
      </c>
      <c r="C2512" s="12">
        <v>51.89969079080201</v>
      </c>
      <c r="D2512" s="12">
        <v>33.82749403059025</v>
      </c>
      <c r="E2512" s="12">
        <v>0.49525469865261257</v>
      </c>
      <c r="F2512" s="12">
        <v>1.1251730060736427</v>
      </c>
      <c r="G2512" s="13" t="s">
        <v>25</v>
      </c>
    </row>
    <row r="2513">
      <c r="A2513" s="11">
        <v>105.10605073374896</v>
      </c>
      <c r="B2513" s="12">
        <v>12.774037904523531</v>
      </c>
      <c r="C2513" s="12">
        <v>61.87373397060804</v>
      </c>
      <c r="D2513" s="12">
        <v>29.250363907486296</v>
      </c>
      <c r="E2513" s="12">
        <v>0.10798981630417892</v>
      </c>
      <c r="F2513" s="12">
        <v>0.6877813416743849</v>
      </c>
      <c r="G2513" s="13" t="s">
        <v>36</v>
      </c>
    </row>
    <row r="2514">
      <c r="A2514" s="11">
        <v>105.72342204430832</v>
      </c>
      <c r="B2514" s="12">
        <v>14.154966648819668</v>
      </c>
      <c r="C2514" s="12">
        <v>59.315683559951765</v>
      </c>
      <c r="D2514" s="12">
        <v>30.715485152965663</v>
      </c>
      <c r="E2514" s="12">
        <v>0.23628653963125634</v>
      </c>
      <c r="F2514" s="12">
        <v>0.7452744505976703</v>
      </c>
      <c r="G2514" s="13" t="s">
        <v>30</v>
      </c>
    </row>
    <row r="2515">
      <c r="A2515" s="11">
        <v>77.41827034690513</v>
      </c>
      <c r="B2515" s="12">
        <v>24.50250318245109</v>
      </c>
      <c r="C2515" s="12">
        <v>44.67445578735563</v>
      </c>
      <c r="D2515" s="12">
        <v>33.35676146429335</v>
      </c>
      <c r="E2515" s="12">
        <v>0.5653280114621896</v>
      </c>
      <c r="F2515" s="12">
        <v>1.2210880769859696</v>
      </c>
      <c r="G2515" s="13" t="s">
        <v>32</v>
      </c>
    </row>
    <row r="2516">
      <c r="A2516" s="11">
        <v>76.6826544545848</v>
      </c>
      <c r="B2516" s="12">
        <v>15.184010348001431</v>
      </c>
      <c r="C2516" s="12">
        <v>52.59231683485435</v>
      </c>
      <c r="D2516" s="12">
        <v>31.46653764528241</v>
      </c>
      <c r="E2516" s="12">
        <v>0.24271430573994635</v>
      </c>
      <c r="F2516" s="12">
        <v>0.8126183498382237</v>
      </c>
      <c r="G2516" s="13" t="s">
        <v>34</v>
      </c>
    </row>
    <row r="2517">
      <c r="A2517" s="11">
        <v>100.95647320193439</v>
      </c>
      <c r="B2517" s="12">
        <v>19.313534704884077</v>
      </c>
      <c r="C2517" s="12">
        <v>61.77328064925913</v>
      </c>
      <c r="D2517" s="12">
        <v>31.142514014719676</v>
      </c>
      <c r="E2517" s="12">
        <v>0.32562925643196927</v>
      </c>
      <c r="F2517" s="12">
        <v>0.963189586183687</v>
      </c>
      <c r="G2517" s="13" t="s">
        <v>29</v>
      </c>
    </row>
    <row r="2518">
      <c r="A2518" s="11">
        <v>85.04023475222593</v>
      </c>
      <c r="B2518" s="12">
        <v>26.324592980523413</v>
      </c>
      <c r="C2518" s="12">
        <v>34.18339012779768</v>
      </c>
      <c r="D2518" s="12">
        <v>34.78243751021951</v>
      </c>
      <c r="E2518" s="12">
        <v>0.6629553282856236</v>
      </c>
      <c r="F2518" s="12">
        <v>1.2999393682009013</v>
      </c>
      <c r="G2518" s="13" t="s">
        <v>34</v>
      </c>
    </row>
    <row r="2519">
      <c r="A2519" s="11">
        <v>92.67065397418618</v>
      </c>
      <c r="B2519" s="12">
        <v>17.589030356636705</v>
      </c>
      <c r="C2519" s="12">
        <v>53.954119334557824</v>
      </c>
      <c r="D2519" s="12">
        <v>32.726881941342214</v>
      </c>
      <c r="E2519" s="12">
        <v>0.27200632281958914</v>
      </c>
      <c r="F2519" s="12">
        <v>0.898483695711672</v>
      </c>
      <c r="G2519" s="13" t="s">
        <v>28</v>
      </c>
    </row>
    <row r="2520">
      <c r="A2520" s="11">
        <v>76.67849474504203</v>
      </c>
      <c r="B2520" s="12">
        <v>24.20014637970655</v>
      </c>
      <c r="C2520" s="12">
        <v>33.9367292221765</v>
      </c>
      <c r="D2520" s="12">
        <v>33.49926384859553</v>
      </c>
      <c r="E2520" s="12">
        <v>0.5164611731338808</v>
      </c>
      <c r="F2520" s="12">
        <v>1.285552441437472</v>
      </c>
      <c r="G2520" s="13" t="s">
        <v>34</v>
      </c>
    </row>
    <row r="2521">
      <c r="A2521" s="11">
        <v>68.31597855610342</v>
      </c>
      <c r="B2521" s="12">
        <v>17.51891326916529</v>
      </c>
      <c r="C2521" s="12">
        <v>49.39183071134768</v>
      </c>
      <c r="D2521" s="12">
        <v>32.92558263498144</v>
      </c>
      <c r="E2521" s="12">
        <v>0.37815490164948806</v>
      </c>
      <c r="F2521" s="12">
        <v>0.9320547572575117</v>
      </c>
      <c r="G2521" s="13" t="s">
        <v>25</v>
      </c>
    </row>
    <row r="2522">
      <c r="A2522" s="11">
        <v>94.73270132211444</v>
      </c>
      <c r="B2522" s="12">
        <v>26.334737255767656</v>
      </c>
      <c r="C2522" s="12">
        <v>33.32640071472112</v>
      </c>
      <c r="D2522" s="12">
        <v>35.95486309286964</v>
      </c>
      <c r="E2522" s="12">
        <v>0.6971386184503101</v>
      </c>
      <c r="F2522" s="12">
        <v>1.3405461752959889</v>
      </c>
      <c r="G2522" s="13" t="s">
        <v>28</v>
      </c>
    </row>
    <row r="2523">
      <c r="A2523" s="11">
        <v>92.69669900684774</v>
      </c>
      <c r="B2523" s="12">
        <v>14.119323072570479</v>
      </c>
      <c r="C2523" s="12">
        <v>63.49595845606987</v>
      </c>
      <c r="D2523" s="12">
        <v>30.269308649674453</v>
      </c>
      <c r="E2523" s="12">
        <v>0.10707298849131229</v>
      </c>
      <c r="F2523" s="12">
        <v>0.630077626638232</v>
      </c>
      <c r="G2523" s="13" t="s">
        <v>28</v>
      </c>
    </row>
    <row r="2524">
      <c r="A2524" s="11">
        <v>84.24816827239194</v>
      </c>
      <c r="B2524" s="12">
        <v>23.467896619513752</v>
      </c>
      <c r="C2524" s="12">
        <v>49.60515655324898</v>
      </c>
      <c r="D2524" s="12">
        <v>33.757970330732036</v>
      </c>
      <c r="E2524" s="12">
        <v>0.41627301645870834</v>
      </c>
      <c r="F2524" s="12">
        <v>1.147151246628839</v>
      </c>
      <c r="G2524" s="13" t="s">
        <v>34</v>
      </c>
    </row>
    <row r="2525">
      <c r="A2525" s="11">
        <v>95.08653508245209</v>
      </c>
      <c r="B2525" s="12">
        <v>18.026914565403963</v>
      </c>
      <c r="C2525" s="12">
        <v>62.11016583364255</v>
      </c>
      <c r="D2525" s="12">
        <v>31.598051810265247</v>
      </c>
      <c r="E2525" s="12">
        <v>0.2704549007294855</v>
      </c>
      <c r="F2525" s="12">
        <v>0.8602102141118187</v>
      </c>
      <c r="G2525" s="13" t="s">
        <v>29</v>
      </c>
    </row>
    <row r="2526">
      <c r="A2526" s="11">
        <v>89.052042580669</v>
      </c>
      <c r="B2526" s="12">
        <v>25.57313450219129</v>
      </c>
      <c r="C2526" s="12">
        <v>48.32197482489047</v>
      </c>
      <c r="D2526" s="12">
        <v>34.767639754700845</v>
      </c>
      <c r="E2526" s="12">
        <v>0.5317623049854828</v>
      </c>
      <c r="F2526" s="12">
        <v>1.355431747840119</v>
      </c>
      <c r="G2526" s="13" t="s">
        <v>28</v>
      </c>
    </row>
    <row r="2527">
      <c r="A2527" s="11">
        <v>72.18870247368358</v>
      </c>
      <c r="B2527" s="12">
        <v>24.98832674785491</v>
      </c>
      <c r="C2527" s="12">
        <v>37.631922494682144</v>
      </c>
      <c r="D2527" s="12">
        <v>35.3178390621204</v>
      </c>
      <c r="E2527" s="12">
        <v>0.6770911482438275</v>
      </c>
      <c r="F2527" s="12">
        <v>1.3814676877505037</v>
      </c>
      <c r="G2527" s="13" t="s">
        <v>32</v>
      </c>
    </row>
    <row r="2528">
      <c r="A2528" s="11">
        <v>77.72632624364107</v>
      </c>
      <c r="B2528" s="12">
        <v>20.876923653673156</v>
      </c>
      <c r="C2528" s="12">
        <v>49.75311812606337</v>
      </c>
      <c r="D2528" s="12">
        <v>33.08677242296575</v>
      </c>
      <c r="E2528" s="12">
        <v>0.40519688073019955</v>
      </c>
      <c r="F2528" s="12">
        <v>1.1773428350844388</v>
      </c>
      <c r="G2528" s="13" t="s">
        <v>24</v>
      </c>
    </row>
    <row r="2529">
      <c r="A2529" s="11">
        <v>95.3305995879472</v>
      </c>
      <c r="B2529" s="12">
        <v>18.975248097631827</v>
      </c>
      <c r="C2529" s="12">
        <v>42.58780531403217</v>
      </c>
      <c r="D2529" s="12">
        <v>32.4141220493958</v>
      </c>
      <c r="E2529" s="12">
        <v>0.3910893077443408</v>
      </c>
      <c r="F2529" s="12">
        <v>0.9340304185268231</v>
      </c>
      <c r="G2529" s="13" t="s">
        <v>29</v>
      </c>
    </row>
    <row r="2530">
      <c r="A2530" s="11">
        <v>86.8830086523856</v>
      </c>
      <c r="B2530" s="12">
        <v>18.470118091229793</v>
      </c>
      <c r="C2530" s="12">
        <v>59.98327206764592</v>
      </c>
      <c r="D2530" s="12">
        <v>31.226198034213827</v>
      </c>
      <c r="E2530" s="12">
        <v>0.2979559303162036</v>
      </c>
      <c r="F2530" s="12">
        <v>0.9729726860339563</v>
      </c>
      <c r="G2530" s="13" t="s">
        <v>35</v>
      </c>
    </row>
    <row r="2531">
      <c r="A2531" s="11">
        <v>106.21942763409116</v>
      </c>
      <c r="B2531" s="12">
        <v>20.513605101014946</v>
      </c>
      <c r="C2531" s="12">
        <v>45.61552506214984</v>
      </c>
      <c r="D2531" s="12">
        <v>33.178314857388074</v>
      </c>
      <c r="E2531" s="12">
        <v>0.32379441844249873</v>
      </c>
      <c r="F2531" s="12">
        <v>0.9189832224547059</v>
      </c>
      <c r="G2531" s="13" t="s">
        <v>30</v>
      </c>
    </row>
    <row r="2532">
      <c r="A2532" s="11">
        <v>85.2600308194916</v>
      </c>
      <c r="B2532" s="12">
        <v>15.93044779743607</v>
      </c>
      <c r="C2532" s="12">
        <v>59.34334191790603</v>
      </c>
      <c r="D2532" s="12">
        <v>32.49543221438925</v>
      </c>
      <c r="E2532" s="12">
        <v>0.2340073306613195</v>
      </c>
      <c r="F2532" s="12">
        <v>0.872386170119876</v>
      </c>
      <c r="G2532" s="13" t="s">
        <v>28</v>
      </c>
    </row>
    <row r="2533">
      <c r="A2533" s="11">
        <v>88.65048205683644</v>
      </c>
      <c r="B2533" s="12">
        <v>21.905378478289762</v>
      </c>
      <c r="C2533" s="12">
        <v>36.87736966560605</v>
      </c>
      <c r="D2533" s="12">
        <v>32.21341687870397</v>
      </c>
      <c r="E2533" s="12">
        <v>0.42848208439187097</v>
      </c>
      <c r="F2533" s="12">
        <v>1.1753730685144252</v>
      </c>
      <c r="G2533" s="13" t="s">
        <v>33</v>
      </c>
    </row>
    <row r="2534">
      <c r="A2534" s="11">
        <v>67.62858026896626</v>
      </c>
      <c r="B2534" s="12">
        <v>18.17430643565139</v>
      </c>
      <c r="C2534" s="12">
        <v>58.01687022053348</v>
      </c>
      <c r="D2534" s="12">
        <v>31.843598685258456</v>
      </c>
      <c r="E2534" s="12">
        <v>0.21903095121634342</v>
      </c>
      <c r="F2534" s="12">
        <v>0.8199820552800402</v>
      </c>
      <c r="G2534" s="13" t="s">
        <v>25</v>
      </c>
    </row>
    <row r="2535">
      <c r="A2535" s="11">
        <v>64.85054667102649</v>
      </c>
      <c r="B2535" s="12">
        <v>11.891076263662562</v>
      </c>
      <c r="C2535" s="12">
        <v>59.780326115483156</v>
      </c>
      <c r="D2535" s="12">
        <v>29.315123366616547</v>
      </c>
      <c r="E2535" s="12">
        <v>0.14495105299588912</v>
      </c>
      <c r="F2535" s="12">
        <v>0.7745892290318908</v>
      </c>
      <c r="G2535" s="13" t="s">
        <v>26</v>
      </c>
    </row>
    <row r="2536">
      <c r="A2536" s="11">
        <v>84.18456716244968</v>
      </c>
      <c r="B2536" s="12">
        <v>20.032431346005097</v>
      </c>
      <c r="C2536" s="12">
        <v>55.37755745315535</v>
      </c>
      <c r="D2536" s="12">
        <v>32.56102294789068</v>
      </c>
      <c r="E2536" s="12">
        <v>0.4629318972366353</v>
      </c>
      <c r="F2536" s="12">
        <v>1.1518603350854941</v>
      </c>
      <c r="G2536" s="13" t="s">
        <v>33</v>
      </c>
    </row>
    <row r="2537">
      <c r="A2537" s="11">
        <v>93.6019921374805</v>
      </c>
      <c r="B2537" s="12">
        <v>19.860109470476438</v>
      </c>
      <c r="C2537" s="12">
        <v>48.03106686401926</v>
      </c>
      <c r="D2537" s="12">
        <v>32.23138670069677</v>
      </c>
      <c r="E2537" s="12">
        <v>0.3228875878554412</v>
      </c>
      <c r="F2537" s="12">
        <v>1.0054213581148852</v>
      </c>
      <c r="G2537" s="13" t="s">
        <v>29</v>
      </c>
    </row>
    <row r="2538">
      <c r="A2538" s="11">
        <v>74.45294393546965</v>
      </c>
      <c r="B2538" s="12">
        <v>20.36366999867932</v>
      </c>
      <c r="C2538" s="12">
        <v>37.182061969061074</v>
      </c>
      <c r="D2538" s="12">
        <v>33.74188193839849</v>
      </c>
      <c r="E2538" s="12">
        <v>0.4324309320616963</v>
      </c>
      <c r="F2538" s="12">
        <v>1.1986915793388775</v>
      </c>
      <c r="G2538" s="13" t="s">
        <v>24</v>
      </c>
    </row>
    <row r="2539">
      <c r="A2539" s="11">
        <v>68.53235268163144</v>
      </c>
      <c r="B2539" s="12">
        <v>15.43789292508225</v>
      </c>
      <c r="C2539" s="12">
        <v>52.94093264244986</v>
      </c>
      <c r="D2539" s="12">
        <v>30.822384360325117</v>
      </c>
      <c r="E2539" s="12">
        <v>0.26033393895290075</v>
      </c>
      <c r="F2539" s="12">
        <v>0.8408703395994752</v>
      </c>
      <c r="G2539" s="13" t="s">
        <v>25</v>
      </c>
    </row>
    <row r="2540">
      <c r="A2540" s="11">
        <v>74.13194555398717</v>
      </c>
      <c r="B2540" s="12">
        <v>18.512743529429176</v>
      </c>
      <c r="C2540" s="12">
        <v>46.437352071441296</v>
      </c>
      <c r="D2540" s="12">
        <v>31.515477744903254</v>
      </c>
      <c r="E2540" s="12">
        <v>0.39043685922583465</v>
      </c>
      <c r="F2540" s="12">
        <v>0.8284317030049476</v>
      </c>
      <c r="G2540" s="13" t="s">
        <v>27</v>
      </c>
    </row>
    <row r="2541">
      <c r="A2541" s="11">
        <v>73.72909838185488</v>
      </c>
      <c r="B2541" s="12">
        <v>15.197571573449718</v>
      </c>
      <c r="C2541" s="12">
        <v>57.35487760280503</v>
      </c>
      <c r="D2541" s="12">
        <v>32.79184028544271</v>
      </c>
      <c r="E2541" s="12">
        <v>0.22538170113104902</v>
      </c>
      <c r="F2541" s="12">
        <v>0.811631480216911</v>
      </c>
      <c r="G2541" s="13" t="s">
        <v>25</v>
      </c>
    </row>
    <row r="2542">
      <c r="A2542" s="11">
        <v>79.52073498944654</v>
      </c>
      <c r="B2542" s="12">
        <v>26.27315430761258</v>
      </c>
      <c r="C2542" s="12">
        <v>31.568935574111016</v>
      </c>
      <c r="D2542" s="12">
        <v>35.623902434000634</v>
      </c>
      <c r="E2542" s="12">
        <v>0.6141048995989561</v>
      </c>
      <c r="F2542" s="12">
        <v>1.2395030210148203</v>
      </c>
      <c r="G2542" s="13" t="s">
        <v>34</v>
      </c>
    </row>
    <row r="2543">
      <c r="A2543" s="11">
        <v>73.5660431856187</v>
      </c>
      <c r="B2543" s="12">
        <v>17.958525600000705</v>
      </c>
      <c r="C2543" s="12">
        <v>54.35322764594194</v>
      </c>
      <c r="D2543" s="12">
        <v>32.73847672975484</v>
      </c>
      <c r="E2543" s="12">
        <v>0.23549478749104297</v>
      </c>
      <c r="F2543" s="12">
        <v>0.8910225750396189</v>
      </c>
      <c r="G2543" s="13" t="s">
        <v>25</v>
      </c>
    </row>
    <row r="2544">
      <c r="A2544" s="11">
        <v>94.88997869825835</v>
      </c>
      <c r="B2544" s="12">
        <v>19.989060025357485</v>
      </c>
      <c r="C2544" s="12">
        <v>45.570036453294115</v>
      </c>
      <c r="D2544" s="12">
        <v>32.83402528181519</v>
      </c>
      <c r="E2544" s="12">
        <v>0.43021410300415985</v>
      </c>
      <c r="F2544" s="12">
        <v>1.1234617144499384</v>
      </c>
      <c r="G2544" s="13" t="s">
        <v>28</v>
      </c>
    </row>
    <row r="2545">
      <c r="A2545" s="11">
        <v>87.87859401161968</v>
      </c>
      <c r="B2545" s="12">
        <v>18.80337653959181</v>
      </c>
      <c r="C2545" s="12">
        <v>54.116408099321305</v>
      </c>
      <c r="D2545" s="12">
        <v>32.863110735228666</v>
      </c>
      <c r="E2545" s="12">
        <v>0.20137751633936538</v>
      </c>
      <c r="F2545" s="12">
        <v>0.9799987320343511</v>
      </c>
      <c r="G2545" s="13" t="s">
        <v>35</v>
      </c>
    </row>
    <row r="2546">
      <c r="A2546" s="11">
        <v>96.45844635831715</v>
      </c>
      <c r="B2546" s="12">
        <v>24.836442896537427</v>
      </c>
      <c r="C2546" s="12">
        <v>31.903259578821896</v>
      </c>
      <c r="D2546" s="12">
        <v>35.330065387936536</v>
      </c>
      <c r="E2546" s="12">
        <v>0.6476653505468974</v>
      </c>
      <c r="F2546" s="12">
        <v>1.3275129941453605</v>
      </c>
      <c r="G2546" s="13" t="s">
        <v>29</v>
      </c>
    </row>
    <row r="2547">
      <c r="A2547" s="11">
        <v>88.62839021606487</v>
      </c>
      <c r="B2547" s="12">
        <v>16.292764982718413</v>
      </c>
      <c r="C2547" s="12">
        <v>59.10718028509574</v>
      </c>
      <c r="D2547" s="12">
        <v>31.123887732430827</v>
      </c>
      <c r="E2547" s="12">
        <v>0.2566073086186885</v>
      </c>
      <c r="F2547" s="12">
        <v>0.804913772633831</v>
      </c>
      <c r="G2547" s="13" t="s">
        <v>31</v>
      </c>
    </row>
    <row r="2548">
      <c r="A2548" s="11">
        <v>87.5239564212314</v>
      </c>
      <c r="B2548" s="12">
        <v>16.5431582034811</v>
      </c>
      <c r="C2548" s="12">
        <v>57.00273708059538</v>
      </c>
      <c r="D2548" s="12">
        <v>30.078968142091707</v>
      </c>
      <c r="E2548" s="12">
        <v>0.28698247940859356</v>
      </c>
      <c r="F2548" s="12">
        <v>0.855463382552571</v>
      </c>
      <c r="G2548" s="13" t="s">
        <v>35</v>
      </c>
    </row>
    <row r="2549">
      <c r="A2549" s="11">
        <v>67.33853390611581</v>
      </c>
      <c r="B2549" s="12">
        <v>17.667857881126327</v>
      </c>
      <c r="C2549" s="12">
        <v>51.47527273269067</v>
      </c>
      <c r="D2549" s="12">
        <v>33.101939651858935</v>
      </c>
      <c r="E2549" s="12">
        <v>0.30997750871714636</v>
      </c>
      <c r="F2549" s="12">
        <v>1.0691129655352953</v>
      </c>
      <c r="G2549" s="13" t="s">
        <v>26</v>
      </c>
    </row>
    <row r="2550">
      <c r="A2550" s="11">
        <v>90.16427827474502</v>
      </c>
      <c r="B2550" s="12">
        <v>16.78084915486643</v>
      </c>
      <c r="C2550" s="12">
        <v>57.88970707245569</v>
      </c>
      <c r="D2550" s="12">
        <v>30.165084975134317</v>
      </c>
      <c r="E2550" s="12">
        <v>0.216727524993105</v>
      </c>
      <c r="F2550" s="12">
        <v>0.7978855855555262</v>
      </c>
      <c r="G2550" s="13" t="s">
        <v>28</v>
      </c>
    </row>
    <row r="2551">
      <c r="A2551" s="11">
        <v>98.89963096008135</v>
      </c>
      <c r="B2551" s="12">
        <v>17.952015204328532</v>
      </c>
      <c r="C2551" s="12">
        <v>44.69473050311446</v>
      </c>
      <c r="D2551" s="12">
        <v>32.24619641927756</v>
      </c>
      <c r="E2551" s="12">
        <v>0.38333553767532497</v>
      </c>
      <c r="F2551" s="12">
        <v>1.0746561746548928</v>
      </c>
      <c r="G2551" s="13" t="s">
        <v>29</v>
      </c>
    </row>
    <row r="2552">
      <c r="A2552" s="11">
        <v>79.0795828629361</v>
      </c>
      <c r="B2552" s="12">
        <v>18.19317606827768</v>
      </c>
      <c r="C2552" s="12">
        <v>43.4276948708136</v>
      </c>
      <c r="D2552" s="12">
        <v>33.255212048132705</v>
      </c>
      <c r="E2552" s="12">
        <v>0.36931469830831054</v>
      </c>
      <c r="F2552" s="12">
        <v>0.928609839154831</v>
      </c>
      <c r="G2552" s="13" t="s">
        <v>27</v>
      </c>
    </row>
    <row r="2553">
      <c r="A2553" s="11">
        <v>94.0414710018097</v>
      </c>
      <c r="B2553" s="12">
        <v>14.205471046283211</v>
      </c>
      <c r="C2553" s="12">
        <v>60.68025559075666</v>
      </c>
      <c r="D2553" s="12">
        <v>31.714242789296073</v>
      </c>
      <c r="E2553" s="12">
        <v>0.2564085727767736</v>
      </c>
      <c r="F2553" s="12">
        <v>0.7229822868333414</v>
      </c>
      <c r="G2553" s="13" t="s">
        <v>28</v>
      </c>
    </row>
    <row r="2554">
      <c r="A2554" s="11">
        <v>94.30560586467783</v>
      </c>
      <c r="B2554" s="12">
        <v>15.580732043771674</v>
      </c>
      <c r="C2554" s="12">
        <v>61.52097127731548</v>
      </c>
      <c r="D2554" s="12">
        <v>31.21308623412264</v>
      </c>
      <c r="E2554" s="12">
        <v>0.2629866483919257</v>
      </c>
      <c r="F2554" s="12">
        <v>0.7484676124270454</v>
      </c>
      <c r="G2554" s="13" t="s">
        <v>28</v>
      </c>
    </row>
    <row r="2555">
      <c r="A2555" s="11">
        <v>72.68892625499903</v>
      </c>
      <c r="B2555" s="12">
        <v>18.722907326638154</v>
      </c>
      <c r="C2555" s="12">
        <v>50.67687775750662</v>
      </c>
      <c r="D2555" s="12">
        <v>32.70233010659594</v>
      </c>
      <c r="E2555" s="12">
        <v>0.39349988368699973</v>
      </c>
      <c r="F2555" s="12">
        <v>0.9617676865529339</v>
      </c>
      <c r="G2555" s="13" t="s">
        <v>27</v>
      </c>
    </row>
    <row r="2556">
      <c r="A2556" s="11">
        <v>86.30498190022641</v>
      </c>
      <c r="B2556" s="12">
        <v>22.272307582611695</v>
      </c>
      <c r="C2556" s="12">
        <v>50.67401796151559</v>
      </c>
      <c r="D2556" s="12">
        <v>33.99840821123871</v>
      </c>
      <c r="E2556" s="12">
        <v>0.4434234922957655</v>
      </c>
      <c r="F2556" s="12">
        <v>1.104943673057226</v>
      </c>
      <c r="G2556" s="13" t="s">
        <v>33</v>
      </c>
    </row>
    <row r="2557">
      <c r="A2557" s="11">
        <v>92.58328187300326</v>
      </c>
      <c r="B2557" s="12">
        <v>19.22858743148489</v>
      </c>
      <c r="C2557" s="12">
        <v>54.165390286545644</v>
      </c>
      <c r="D2557" s="12">
        <v>31.229497387372053</v>
      </c>
      <c r="E2557" s="12">
        <v>0.20178503806949408</v>
      </c>
      <c r="F2557" s="12">
        <v>0.8463615022510961</v>
      </c>
      <c r="G2557" s="13" t="s">
        <v>31</v>
      </c>
    </row>
    <row r="2558">
      <c r="A2558" s="11">
        <v>78.36862639986421</v>
      </c>
      <c r="B2558" s="12">
        <v>15.366238335953957</v>
      </c>
      <c r="C2558" s="12">
        <v>62.0088378889084</v>
      </c>
      <c r="D2558" s="12">
        <v>31.455077348581057</v>
      </c>
      <c r="E2558" s="12">
        <v>0.24487515185638659</v>
      </c>
      <c r="F2558" s="12">
        <v>0.727611601521079</v>
      </c>
      <c r="G2558" s="13" t="s">
        <v>24</v>
      </c>
    </row>
    <row r="2559">
      <c r="A2559" s="11">
        <v>101.61775051287897</v>
      </c>
      <c r="B2559" s="12">
        <v>24.214916043406973</v>
      </c>
      <c r="C2559" s="12">
        <v>43.868255237455855</v>
      </c>
      <c r="D2559" s="12">
        <v>34.85706074445243</v>
      </c>
      <c r="E2559" s="12">
        <v>0.5732549057403228</v>
      </c>
      <c r="F2559" s="12">
        <v>1.3828809698905191</v>
      </c>
      <c r="G2559" s="13" t="s">
        <v>29</v>
      </c>
    </row>
    <row r="2560">
      <c r="A2560" s="11">
        <v>80.26121597109139</v>
      </c>
      <c r="B2560" s="12">
        <v>16.578315296666908</v>
      </c>
      <c r="C2560" s="12">
        <v>51.46590106110039</v>
      </c>
      <c r="D2560" s="12">
        <v>32.54352367635444</v>
      </c>
      <c r="E2560" s="12">
        <v>0.3756884122608237</v>
      </c>
      <c r="F2560" s="12">
        <v>0.9566309775556864</v>
      </c>
      <c r="G2560" s="13" t="s">
        <v>34</v>
      </c>
    </row>
    <row r="2561">
      <c r="A2561" s="11">
        <v>71.13064687429596</v>
      </c>
      <c r="B2561" s="12">
        <v>16.14806677442931</v>
      </c>
      <c r="C2561" s="12">
        <v>60.07749356017924</v>
      </c>
      <c r="D2561" s="12">
        <v>30.115570304190555</v>
      </c>
      <c r="E2561" s="12">
        <v>0.2613086482614516</v>
      </c>
      <c r="F2561" s="12">
        <v>0.79932971958163</v>
      </c>
      <c r="G2561" s="13" t="s">
        <v>32</v>
      </c>
    </row>
    <row r="2562">
      <c r="A2562" s="11">
        <v>93.96263875578339</v>
      </c>
      <c r="B2562" s="12">
        <v>13.20057878644872</v>
      </c>
      <c r="C2562" s="12">
        <v>58.53429902390826</v>
      </c>
      <c r="D2562" s="12">
        <v>30.661021009048472</v>
      </c>
      <c r="E2562" s="12">
        <v>0.25205185451575124</v>
      </c>
      <c r="F2562" s="12">
        <v>0.8209918485789228</v>
      </c>
      <c r="G2562" s="13" t="s">
        <v>29</v>
      </c>
    </row>
    <row r="2563">
      <c r="A2563" s="11">
        <v>104.40009450124204</v>
      </c>
      <c r="B2563" s="12">
        <v>26.551321853371544</v>
      </c>
      <c r="C2563" s="12">
        <v>31.264094395863687</v>
      </c>
      <c r="D2563" s="12">
        <v>35.58803753839585</v>
      </c>
      <c r="E2563" s="12">
        <v>0.6995592192717217</v>
      </c>
      <c r="F2563" s="12">
        <v>1.3120924328190413</v>
      </c>
      <c r="G2563" s="13" t="s">
        <v>36</v>
      </c>
    </row>
    <row r="2564">
      <c r="A2564" s="11">
        <v>78.43490482836404</v>
      </c>
      <c r="B2564" s="12">
        <v>15.537145524018985</v>
      </c>
      <c r="C2564" s="12">
        <v>58.664586456301656</v>
      </c>
      <c r="D2564" s="12">
        <v>30.611107687852055</v>
      </c>
      <c r="E2564" s="12">
        <v>0.2336772879422307</v>
      </c>
      <c r="F2564" s="12">
        <v>0.8635494653299067</v>
      </c>
      <c r="G2564" s="13" t="s">
        <v>34</v>
      </c>
    </row>
    <row r="2565">
      <c r="A2565" s="11">
        <v>94.42500246441524</v>
      </c>
      <c r="B2565" s="12">
        <v>21.758154498367755</v>
      </c>
      <c r="C2565" s="12">
        <v>54.980572775267646</v>
      </c>
      <c r="D2565" s="12">
        <v>32.05338401536343</v>
      </c>
      <c r="E2565" s="12">
        <v>0.304133842666044</v>
      </c>
      <c r="F2565" s="12">
        <v>1.0071193178116167</v>
      </c>
      <c r="G2565" s="13" t="s">
        <v>29</v>
      </c>
    </row>
    <row r="2566">
      <c r="A2566" s="11">
        <v>86.23179902163511</v>
      </c>
      <c r="B2566" s="12">
        <v>15.580452519706</v>
      </c>
      <c r="C2566" s="12">
        <v>57.36730495698187</v>
      </c>
      <c r="D2566" s="12">
        <v>32.74943688495112</v>
      </c>
      <c r="E2566" s="12">
        <v>0.27951040949393013</v>
      </c>
      <c r="F2566" s="12">
        <v>0.9832693331176139</v>
      </c>
      <c r="G2566" s="13" t="s">
        <v>35</v>
      </c>
    </row>
    <row r="2567">
      <c r="A2567" s="11">
        <v>84.04937231415357</v>
      </c>
      <c r="B2567" s="12">
        <v>18.750514714556694</v>
      </c>
      <c r="C2567" s="12">
        <v>50.05364426228501</v>
      </c>
      <c r="D2567" s="12">
        <v>32.00147837593124</v>
      </c>
      <c r="E2567" s="12">
        <v>0.3079092969797204</v>
      </c>
      <c r="F2567" s="12">
        <v>0.9054260126816384</v>
      </c>
      <c r="G2567" s="13" t="s">
        <v>34</v>
      </c>
    </row>
    <row r="2568">
      <c r="A2568" s="11">
        <v>105.02317075241841</v>
      </c>
      <c r="B2568" s="12">
        <v>20.12783909036969</v>
      </c>
      <c r="C2568" s="12">
        <v>36.901114597676205</v>
      </c>
      <c r="D2568" s="12">
        <v>32.10047495884232</v>
      </c>
      <c r="E2568" s="12">
        <v>0.41551403476369236</v>
      </c>
      <c r="F2568" s="12">
        <v>1.1466952772325902</v>
      </c>
      <c r="G2568" s="13" t="s">
        <v>30</v>
      </c>
    </row>
    <row r="2569">
      <c r="A2569" s="11">
        <v>74.03806167047676</v>
      </c>
      <c r="B2569" s="12">
        <v>16.873402494722484</v>
      </c>
      <c r="C2569" s="12">
        <v>58.0079190759816</v>
      </c>
      <c r="D2569" s="12">
        <v>31.64589533204041</v>
      </c>
      <c r="E2569" s="12">
        <v>0.35679914717575445</v>
      </c>
      <c r="F2569" s="12">
        <v>0.8267062419337299</v>
      </c>
      <c r="G2569" s="13" t="s">
        <v>27</v>
      </c>
    </row>
    <row r="2570">
      <c r="A2570" s="11">
        <v>98.69009125156182</v>
      </c>
      <c r="B2570" s="12">
        <v>21.580640417601703</v>
      </c>
      <c r="C2570" s="12">
        <v>54.07276751032937</v>
      </c>
      <c r="D2570" s="12">
        <v>32.59067055387687</v>
      </c>
      <c r="E2570" s="12">
        <v>0.3417543626242456</v>
      </c>
      <c r="F2570" s="12">
        <v>0.9387814681089581</v>
      </c>
      <c r="G2570" s="13" t="s">
        <v>36</v>
      </c>
    </row>
    <row r="2571">
      <c r="A2571" s="11">
        <v>84.9454469848525</v>
      </c>
      <c r="B2571" s="12">
        <v>19.81729363758791</v>
      </c>
      <c r="C2571" s="12">
        <v>52.49573431193189</v>
      </c>
      <c r="D2571" s="12">
        <v>33.51897258579534</v>
      </c>
      <c r="E2571" s="12">
        <v>0.3376254213794966</v>
      </c>
      <c r="F2571" s="12">
        <v>0.9765193218693191</v>
      </c>
      <c r="G2571" s="13" t="s">
        <v>33</v>
      </c>
    </row>
    <row r="2572">
      <c r="A2572" s="11">
        <v>86.43028016748464</v>
      </c>
      <c r="B2572" s="12">
        <v>15.94483602970062</v>
      </c>
      <c r="C2572" s="12">
        <v>56.829168944997505</v>
      </c>
      <c r="D2572" s="12">
        <v>31.793480898686713</v>
      </c>
      <c r="E2572" s="12">
        <v>0.2556671486285771</v>
      </c>
      <c r="F2572" s="12">
        <v>0.7093383506786698</v>
      </c>
      <c r="G2572" s="13" t="s">
        <v>33</v>
      </c>
    </row>
    <row r="2573">
      <c r="A2573" s="11">
        <v>105.79375496074522</v>
      </c>
      <c r="B2573" s="12">
        <v>18.120471103621984</v>
      </c>
      <c r="C2573" s="12">
        <v>55.570592817948</v>
      </c>
      <c r="D2573" s="12">
        <v>33.35343993264887</v>
      </c>
      <c r="E2573" s="12">
        <v>0.31078411748346907</v>
      </c>
      <c r="F2573" s="12">
        <v>0.9634295118050825</v>
      </c>
      <c r="G2573" s="13" t="s">
        <v>36</v>
      </c>
    </row>
    <row r="2574">
      <c r="A2574" s="11">
        <v>85.57063284619815</v>
      </c>
      <c r="B2574" s="12">
        <v>15.755194235526334</v>
      </c>
      <c r="C2574" s="12">
        <v>54.4979461443179</v>
      </c>
      <c r="D2574" s="12">
        <v>31.075667362728908</v>
      </c>
      <c r="E2574" s="12">
        <v>0.2122713795065412</v>
      </c>
      <c r="F2574" s="12">
        <v>0.7100030431113316</v>
      </c>
      <c r="G2574" s="13" t="s">
        <v>34</v>
      </c>
    </row>
    <row r="2575">
      <c r="A2575" s="11">
        <v>106.61119869688847</v>
      </c>
      <c r="B2575" s="12">
        <v>23.161470290366665</v>
      </c>
      <c r="C2575" s="12">
        <v>56.176321677067406</v>
      </c>
      <c r="D2575" s="12">
        <v>33.53467398542216</v>
      </c>
      <c r="E2575" s="12">
        <v>0.4994193653372861</v>
      </c>
      <c r="F2575" s="12">
        <v>1.1825227351248087</v>
      </c>
      <c r="G2575" s="13" t="s">
        <v>30</v>
      </c>
    </row>
    <row r="2576">
      <c r="A2576" s="11">
        <v>75.69698547053726</v>
      </c>
      <c r="B2576" s="12">
        <v>23.527678914828368</v>
      </c>
      <c r="C2576" s="12">
        <v>58.362092631710496</v>
      </c>
      <c r="D2576" s="12">
        <v>33.14951531821388</v>
      </c>
      <c r="E2576" s="12">
        <v>0.41158089094681616</v>
      </c>
      <c r="F2576" s="12">
        <v>1.095551664545349</v>
      </c>
      <c r="G2576" s="13" t="s">
        <v>24</v>
      </c>
    </row>
    <row r="2577">
      <c r="A2577" s="11">
        <v>99.84371592148953</v>
      </c>
      <c r="B2577" s="12">
        <v>14.347823328509751</v>
      </c>
      <c r="C2577" s="12">
        <v>52.88139370388884</v>
      </c>
      <c r="D2577" s="12">
        <v>30.527574922592734</v>
      </c>
      <c r="E2577" s="12">
        <v>0.2464621275680643</v>
      </c>
      <c r="F2577" s="12">
        <v>0.788915541050755</v>
      </c>
      <c r="G2577" s="13" t="s">
        <v>36</v>
      </c>
    </row>
    <row r="2578">
      <c r="A2578" s="11">
        <v>90.86833398561134</v>
      </c>
      <c r="B2578" s="12">
        <v>19.724053976487866</v>
      </c>
      <c r="C2578" s="12">
        <v>41.02736016252198</v>
      </c>
      <c r="D2578" s="12">
        <v>33.68029263404056</v>
      </c>
      <c r="E2578" s="12">
        <v>0.4064493413961247</v>
      </c>
      <c r="F2578" s="12">
        <v>1.1233449812509255</v>
      </c>
      <c r="G2578" s="13" t="s">
        <v>35</v>
      </c>
    </row>
    <row r="2579">
      <c r="A2579" s="11">
        <v>92.2765780949905</v>
      </c>
      <c r="B2579" s="12">
        <v>18.6837437791583</v>
      </c>
      <c r="C2579" s="12">
        <v>43.22449745388262</v>
      </c>
      <c r="D2579" s="12">
        <v>32.70349278538659</v>
      </c>
      <c r="E2579" s="12">
        <v>0.31553984511242744</v>
      </c>
      <c r="F2579" s="12">
        <v>0.8153346605503673</v>
      </c>
      <c r="G2579" s="13" t="s">
        <v>28</v>
      </c>
    </row>
    <row r="2580">
      <c r="A2580" s="11">
        <v>86.57772276247258</v>
      </c>
      <c r="B2580" s="12">
        <v>13.967026307717434</v>
      </c>
      <c r="C2580" s="12">
        <v>59.205416530278</v>
      </c>
      <c r="D2580" s="12">
        <v>30.71179617790916</v>
      </c>
      <c r="E2580" s="12">
        <v>0.2700438091185838</v>
      </c>
      <c r="F2580" s="12">
        <v>0.7696848937328851</v>
      </c>
      <c r="G2580" s="13" t="s">
        <v>28</v>
      </c>
    </row>
    <row r="2581">
      <c r="A2581" s="11">
        <v>103.2681968104391</v>
      </c>
      <c r="B2581" s="12">
        <v>17.401482416704386</v>
      </c>
      <c r="C2581" s="12">
        <v>44.01630078776812</v>
      </c>
      <c r="D2581" s="12">
        <v>31.55812739993701</v>
      </c>
      <c r="E2581" s="12">
        <v>0.389962737499715</v>
      </c>
      <c r="F2581" s="12">
        <v>0.9758407013946733</v>
      </c>
      <c r="G2581" s="13" t="s">
        <v>30</v>
      </c>
    </row>
    <row r="2582">
      <c r="A2582" s="11">
        <v>86.65531994737563</v>
      </c>
      <c r="B2582" s="12">
        <v>11.315333444792332</v>
      </c>
      <c r="C2582" s="12">
        <v>58.19488722854444</v>
      </c>
      <c r="D2582" s="12">
        <v>29.725942529333768</v>
      </c>
      <c r="E2582" s="12">
        <v>0.18711216670623276</v>
      </c>
      <c r="F2582" s="12">
        <v>0.688927928342659</v>
      </c>
      <c r="G2582" s="13" t="s">
        <v>33</v>
      </c>
    </row>
    <row r="2583">
      <c r="A2583" s="11">
        <v>77.34910166661373</v>
      </c>
      <c r="B2583" s="12">
        <v>20.71646832828845</v>
      </c>
      <c r="C2583" s="12">
        <v>49.43257094354047</v>
      </c>
      <c r="D2583" s="12">
        <v>32.84472220563766</v>
      </c>
      <c r="E2583" s="12">
        <v>0.4414831526871277</v>
      </c>
      <c r="F2583" s="12">
        <v>1.1356790702314028</v>
      </c>
      <c r="G2583" s="13" t="s">
        <v>32</v>
      </c>
    </row>
    <row r="2584">
      <c r="A2584" s="11">
        <v>93.28744666302707</v>
      </c>
      <c r="B2584" s="12">
        <v>16.79979349010652</v>
      </c>
      <c r="C2584" s="12">
        <v>58.756003326437195</v>
      </c>
      <c r="D2584" s="12">
        <v>31.64699588204768</v>
      </c>
      <c r="E2584" s="12">
        <v>0.24957379752913667</v>
      </c>
      <c r="F2584" s="12">
        <v>0.970548318608214</v>
      </c>
      <c r="G2584" s="13" t="s">
        <v>28</v>
      </c>
    </row>
    <row r="2585">
      <c r="A2585" s="11">
        <v>90.27156765715766</v>
      </c>
      <c r="B2585" s="12">
        <v>20.425175713074932</v>
      </c>
      <c r="C2585" s="12">
        <v>51.01075657930204</v>
      </c>
      <c r="D2585" s="12">
        <v>33.35323814540638</v>
      </c>
      <c r="E2585" s="12">
        <v>0.3730411200059761</v>
      </c>
      <c r="F2585" s="12">
        <v>1.0355734441568056</v>
      </c>
      <c r="G2585" s="13" t="s">
        <v>28</v>
      </c>
    </row>
    <row r="2586">
      <c r="A2586" s="11">
        <v>80.96140746418307</v>
      </c>
      <c r="B2586" s="12">
        <v>16.19991924544552</v>
      </c>
      <c r="C2586" s="12">
        <v>54.158728552095745</v>
      </c>
      <c r="D2586" s="12">
        <v>32.07039428967934</v>
      </c>
      <c r="E2586" s="12">
        <v>0.32202673541089655</v>
      </c>
      <c r="F2586" s="12">
        <v>0.9542879075159048</v>
      </c>
      <c r="G2586" s="13" t="s">
        <v>34</v>
      </c>
    </row>
    <row r="2587">
      <c r="A2587" s="11">
        <v>94.7632647559371</v>
      </c>
      <c r="B2587" s="12">
        <v>16.979591324295875</v>
      </c>
      <c r="C2587" s="12">
        <v>46.907489671296865</v>
      </c>
      <c r="D2587" s="12">
        <v>32.43186362701629</v>
      </c>
      <c r="E2587" s="12">
        <v>0.3900728182329999</v>
      </c>
      <c r="F2587" s="12">
        <v>0.8361642802301532</v>
      </c>
      <c r="G2587" s="13" t="s">
        <v>31</v>
      </c>
    </row>
    <row r="2588">
      <c r="A2588" s="11">
        <v>73.55904016109324</v>
      </c>
      <c r="B2588" s="12">
        <v>14.335144332795375</v>
      </c>
      <c r="C2588" s="12">
        <v>58.011182475263084</v>
      </c>
      <c r="D2588" s="12">
        <v>30.50468830266892</v>
      </c>
      <c r="E2588" s="12">
        <v>0.2675264006226782</v>
      </c>
      <c r="F2588" s="12">
        <v>0.800518200735523</v>
      </c>
      <c r="G2588" s="13" t="s">
        <v>32</v>
      </c>
    </row>
    <row r="2589">
      <c r="A2589" s="11">
        <v>85.05131762546762</v>
      </c>
      <c r="B2589" s="12">
        <v>18.378347957355338</v>
      </c>
      <c r="C2589" s="12">
        <v>63.576065016813516</v>
      </c>
      <c r="D2589" s="12">
        <v>31.63976537282056</v>
      </c>
      <c r="E2589" s="12">
        <v>0.30489493102766746</v>
      </c>
      <c r="F2589" s="12">
        <v>0.9214949923893871</v>
      </c>
      <c r="G2589" s="13" t="s">
        <v>28</v>
      </c>
    </row>
    <row r="2590">
      <c r="A2590" s="11">
        <v>76.53732922018906</v>
      </c>
      <c r="B2590" s="12">
        <v>19.1464345347656</v>
      </c>
      <c r="C2590" s="12">
        <v>58.77342481941417</v>
      </c>
      <c r="D2590" s="12">
        <v>32.058545305961886</v>
      </c>
      <c r="E2590" s="12">
        <v>0.3038210204789552</v>
      </c>
      <c r="F2590" s="12">
        <v>0.9915416238513355</v>
      </c>
      <c r="G2590" s="13" t="s">
        <v>32</v>
      </c>
    </row>
    <row r="2591">
      <c r="A2591" s="11">
        <v>111.84735662593263</v>
      </c>
      <c r="B2591" s="12">
        <v>23.809697789475774</v>
      </c>
      <c r="C2591" s="12">
        <v>28.874993956016613</v>
      </c>
      <c r="D2591" s="12">
        <v>34.688243080721</v>
      </c>
      <c r="E2591" s="12">
        <v>0.6436535274572414</v>
      </c>
      <c r="F2591" s="12">
        <v>1.374344653788877</v>
      </c>
      <c r="G2591" s="13" t="s">
        <v>30</v>
      </c>
    </row>
    <row r="2592">
      <c r="A2592" s="11">
        <v>88.5838657471055</v>
      </c>
      <c r="B2592" s="12">
        <v>18.80696373655588</v>
      </c>
      <c r="C2592" s="12">
        <v>45.51600898114493</v>
      </c>
      <c r="D2592" s="12">
        <v>33.41005515766605</v>
      </c>
      <c r="E2592" s="12">
        <v>0.30351380907587816</v>
      </c>
      <c r="F2592" s="12">
        <v>1.072470110558367</v>
      </c>
      <c r="G2592" s="13" t="s">
        <v>28</v>
      </c>
    </row>
    <row r="2593">
      <c r="A2593" s="11">
        <v>91.24174182510808</v>
      </c>
      <c r="B2593" s="12">
        <v>16.125680807476137</v>
      </c>
      <c r="C2593" s="12">
        <v>45.421554964005786</v>
      </c>
      <c r="D2593" s="12">
        <v>31.901492196815134</v>
      </c>
      <c r="E2593" s="12">
        <v>0.3194811904239242</v>
      </c>
      <c r="F2593" s="12">
        <v>0.9438055078239542</v>
      </c>
      <c r="G2593" s="13" t="s">
        <v>31</v>
      </c>
    </row>
    <row r="2594">
      <c r="A2594" s="11">
        <v>75.15628287801097</v>
      </c>
      <c r="B2594" s="12">
        <v>12.341026277065444</v>
      </c>
      <c r="C2594" s="12">
        <v>64.03413892169694</v>
      </c>
      <c r="D2594" s="12">
        <v>30.220896379056956</v>
      </c>
      <c r="E2594" s="12">
        <v>0.1812539139633758</v>
      </c>
      <c r="F2594" s="12">
        <v>0.6933593357704996</v>
      </c>
      <c r="G2594" s="13" t="s">
        <v>25</v>
      </c>
    </row>
    <row r="2595">
      <c r="A2595" s="11">
        <v>99.82468717803053</v>
      </c>
      <c r="B2595" s="12">
        <v>24.142750459619293</v>
      </c>
      <c r="C2595" s="12">
        <v>39.5645458658511</v>
      </c>
      <c r="D2595" s="12">
        <v>34.41933912622436</v>
      </c>
      <c r="E2595" s="12">
        <v>0.5582109578905481</v>
      </c>
      <c r="F2595" s="12">
        <v>1.2779397731423978</v>
      </c>
      <c r="G2595" s="13" t="s">
        <v>29</v>
      </c>
    </row>
    <row r="2596">
      <c r="A2596" s="11">
        <v>93.65216919352866</v>
      </c>
      <c r="B2596" s="12">
        <v>23.127347449700157</v>
      </c>
      <c r="C2596" s="12">
        <v>42.574052384469596</v>
      </c>
      <c r="D2596" s="12">
        <v>33.59274584888777</v>
      </c>
      <c r="E2596" s="12">
        <v>0.5496284129959597</v>
      </c>
      <c r="F2596" s="12">
        <v>1.2563919912659083</v>
      </c>
      <c r="G2596" s="13" t="s">
        <v>31</v>
      </c>
    </row>
    <row r="2597">
      <c r="A2597" s="11">
        <v>111.46826542747118</v>
      </c>
      <c r="B2597" s="12">
        <v>12.236913179685153</v>
      </c>
      <c r="C2597" s="12">
        <v>63.88106190784541</v>
      </c>
      <c r="D2597" s="12">
        <v>29.165160505553384</v>
      </c>
      <c r="E2597" s="12">
        <v>0.18534707008903442</v>
      </c>
      <c r="F2597" s="12">
        <v>0.7308804780468304</v>
      </c>
      <c r="G2597" s="13" t="s">
        <v>30</v>
      </c>
    </row>
    <row r="2598">
      <c r="A2598" s="11">
        <v>66.75977217323688</v>
      </c>
      <c r="B2598" s="12">
        <v>21.65783986656193</v>
      </c>
      <c r="C2598" s="12">
        <v>37.52192366025531</v>
      </c>
      <c r="D2598" s="12">
        <v>34.42833545060001</v>
      </c>
      <c r="E2598" s="12">
        <v>0.5610580535211592</v>
      </c>
      <c r="F2598" s="12">
        <v>1.225163526229431</v>
      </c>
      <c r="G2598" s="13" t="s">
        <v>25</v>
      </c>
    </row>
    <row r="2599">
      <c r="A2599" s="11">
        <v>106.35723921995806</v>
      </c>
      <c r="B2599" s="12">
        <v>16.078774241944366</v>
      </c>
      <c r="C2599" s="12">
        <v>59.722212998289095</v>
      </c>
      <c r="D2599" s="12">
        <v>31.886570813898018</v>
      </c>
      <c r="E2599" s="12">
        <v>0.26884110782377274</v>
      </c>
      <c r="F2599" s="12">
        <v>0.9917484519173665</v>
      </c>
      <c r="G2599" s="13" t="s">
        <v>36</v>
      </c>
    </row>
    <row r="2600">
      <c r="A2600" s="11">
        <v>88.86669230585794</v>
      </c>
      <c r="B2600" s="12">
        <v>20.519550826116394</v>
      </c>
      <c r="C2600" s="12">
        <v>55.956882241720535</v>
      </c>
      <c r="D2600" s="12">
        <v>32.4067362993157</v>
      </c>
      <c r="E2600" s="12">
        <v>0.398145281549141</v>
      </c>
      <c r="F2600" s="12">
        <v>1.042724143437425</v>
      </c>
      <c r="G2600" s="13" t="s">
        <v>28</v>
      </c>
    </row>
    <row r="2601">
      <c r="A2601" s="11">
        <v>99.99561639248313</v>
      </c>
      <c r="B2601" s="12">
        <v>17.54591155058163</v>
      </c>
      <c r="C2601" s="12">
        <v>56.56766120230635</v>
      </c>
      <c r="D2601" s="12">
        <v>32.299430525308196</v>
      </c>
      <c r="E2601" s="12">
        <v>0.29158395953755256</v>
      </c>
      <c r="F2601" s="12">
        <v>0.9677497419040385</v>
      </c>
      <c r="G2601" s="13" t="s">
        <v>36</v>
      </c>
    </row>
    <row r="2602">
      <c r="A2602" s="11">
        <v>73.71660239505732</v>
      </c>
      <c r="B2602" s="12">
        <v>13.332451368781276</v>
      </c>
      <c r="C2602" s="12">
        <v>59.14471315836635</v>
      </c>
      <c r="D2602" s="12">
        <v>30.994982273510008</v>
      </c>
      <c r="E2602" s="12">
        <v>0.20518432252452504</v>
      </c>
      <c r="F2602" s="12">
        <v>0.809291859467955</v>
      </c>
      <c r="G2602" s="13" t="s">
        <v>27</v>
      </c>
    </row>
    <row r="2603">
      <c r="A2603" s="11">
        <v>92.64328958512505</v>
      </c>
      <c r="B2603" s="12">
        <v>24.329386927908654</v>
      </c>
      <c r="C2603" s="12">
        <v>37.23032662115057</v>
      </c>
      <c r="D2603" s="12">
        <v>34.26362232650693</v>
      </c>
      <c r="E2603" s="12">
        <v>0.6549447440485592</v>
      </c>
      <c r="F2603" s="12">
        <v>1.2094277446704904</v>
      </c>
      <c r="G2603" s="13" t="s">
        <v>31</v>
      </c>
    </row>
    <row r="2604">
      <c r="A2604" s="11">
        <v>91.17198085877553</v>
      </c>
      <c r="B2604" s="12">
        <v>13.937746074325046</v>
      </c>
      <c r="C2604" s="12">
        <v>60.16968584964158</v>
      </c>
      <c r="D2604" s="12">
        <v>30.810486388806467</v>
      </c>
      <c r="E2604" s="12">
        <v>0.13253428324982264</v>
      </c>
      <c r="F2604" s="12">
        <v>0.7709184476655332</v>
      </c>
      <c r="G2604" s="13" t="s">
        <v>28</v>
      </c>
    </row>
    <row r="2605">
      <c r="A2605" s="11">
        <v>60.71283293739961</v>
      </c>
      <c r="B2605" s="12">
        <v>20.55309805747574</v>
      </c>
      <c r="C2605" s="12">
        <v>51.118483918147106</v>
      </c>
      <c r="D2605" s="12">
        <v>32.00944528313146</v>
      </c>
      <c r="E2605" s="12">
        <v>0.3832156203197553</v>
      </c>
      <c r="F2605" s="12">
        <v>1.044029560835285</v>
      </c>
      <c r="G2605" s="13" t="s">
        <v>26</v>
      </c>
    </row>
    <row r="2606">
      <c r="A2606" s="11">
        <v>91.73927996334183</v>
      </c>
      <c r="B2606" s="12">
        <v>18.181934964026343</v>
      </c>
      <c r="C2606" s="12">
        <v>55.94729527268027</v>
      </c>
      <c r="D2606" s="12">
        <v>32.56655786500609</v>
      </c>
      <c r="E2606" s="12">
        <v>0.3950489187768195</v>
      </c>
      <c r="F2606" s="12">
        <v>0.901433250149227</v>
      </c>
      <c r="G2606" s="13" t="s">
        <v>28</v>
      </c>
    </row>
    <row r="2607">
      <c r="A2607" s="11">
        <v>85.49654211518876</v>
      </c>
      <c r="B2607" s="12">
        <v>16.44673631430678</v>
      </c>
      <c r="C2607" s="12">
        <v>52.55687815990047</v>
      </c>
      <c r="D2607" s="12">
        <v>30.51520896765608</v>
      </c>
      <c r="E2607" s="12">
        <v>0.26473941633026415</v>
      </c>
      <c r="F2607" s="12">
        <v>0.7131899391169222</v>
      </c>
      <c r="G2607" s="13" t="s">
        <v>34</v>
      </c>
    </row>
    <row r="2608">
      <c r="A2608" s="11">
        <v>112.12352750321926</v>
      </c>
      <c r="B2608" s="12">
        <v>17.934842087093937</v>
      </c>
      <c r="C2608" s="12">
        <v>55.96521600075835</v>
      </c>
      <c r="D2608" s="12">
        <v>31.653648431075307</v>
      </c>
      <c r="E2608" s="12">
        <v>0.26299340093196155</v>
      </c>
      <c r="F2608" s="12">
        <v>0.8594047105444653</v>
      </c>
      <c r="G2608" s="13" t="s">
        <v>30</v>
      </c>
    </row>
    <row r="2609">
      <c r="A2609" s="11">
        <v>85.77034690672521</v>
      </c>
      <c r="B2609" s="12">
        <v>14.915497942197142</v>
      </c>
      <c r="C2609" s="12">
        <v>60.741835343164716</v>
      </c>
      <c r="D2609" s="12">
        <v>30.28975505215824</v>
      </c>
      <c r="E2609" s="12">
        <v>0.17377710975377414</v>
      </c>
      <c r="F2609" s="12">
        <v>0.651645815861204</v>
      </c>
      <c r="G2609" s="13" t="s">
        <v>33</v>
      </c>
    </row>
    <row r="2610">
      <c r="A2610" s="11">
        <v>103.58995654298398</v>
      </c>
      <c r="B2610" s="12">
        <v>16.331647741465986</v>
      </c>
      <c r="C2610" s="12">
        <v>45.05453261306723</v>
      </c>
      <c r="D2610" s="12">
        <v>32.539944130245566</v>
      </c>
      <c r="E2610" s="12">
        <v>0.393679860242672</v>
      </c>
      <c r="F2610" s="12">
        <v>0.9604662833080241</v>
      </c>
      <c r="G2610" s="13" t="s">
        <v>36</v>
      </c>
    </row>
    <row r="2611">
      <c r="A2611" s="11">
        <v>94.56284631789647</v>
      </c>
      <c r="B2611" s="12">
        <v>19.455059834596742</v>
      </c>
      <c r="C2611" s="12">
        <v>43.31425216969466</v>
      </c>
      <c r="D2611" s="12">
        <v>31.899517921855292</v>
      </c>
      <c r="E2611" s="12">
        <v>0.30169696137057206</v>
      </c>
      <c r="F2611" s="12">
        <v>0.8306032976358695</v>
      </c>
      <c r="G2611" s="13" t="s">
        <v>29</v>
      </c>
    </row>
    <row r="2612">
      <c r="A2612" s="11">
        <v>90.31501780429846</v>
      </c>
      <c r="B2612" s="12">
        <v>23.518528112054128</v>
      </c>
      <c r="C2612" s="12">
        <v>47.2455362170681</v>
      </c>
      <c r="D2612" s="12">
        <v>33.05603192283764</v>
      </c>
      <c r="E2612" s="12">
        <v>0.5088922352200196</v>
      </c>
      <c r="F2612" s="12">
        <v>1.2170970724810997</v>
      </c>
      <c r="G2612" s="13" t="s">
        <v>31</v>
      </c>
    </row>
    <row r="2613">
      <c r="A2613" s="11">
        <v>75.06916071186309</v>
      </c>
      <c r="B2613" s="12">
        <v>21.55382590793675</v>
      </c>
      <c r="C2613" s="12">
        <v>40.24172283799102</v>
      </c>
      <c r="D2613" s="12">
        <v>34.740937463297</v>
      </c>
      <c r="E2613" s="12">
        <v>0.5259990558268337</v>
      </c>
      <c r="F2613" s="12">
        <v>1.28694430670073</v>
      </c>
      <c r="G2613" s="13" t="s">
        <v>27</v>
      </c>
    </row>
    <row r="2614">
      <c r="A2614" s="11">
        <v>90.6084504174922</v>
      </c>
      <c r="B2614" s="12">
        <v>21.35022092209745</v>
      </c>
      <c r="C2614" s="12">
        <v>35.91561764418133</v>
      </c>
      <c r="D2614" s="12">
        <v>33.23030460316986</v>
      </c>
      <c r="E2614" s="12">
        <v>0.588082172758683</v>
      </c>
      <c r="F2614" s="12">
        <v>1.1098993330824012</v>
      </c>
      <c r="G2614" s="13" t="s">
        <v>33</v>
      </c>
    </row>
    <row r="2615">
      <c r="A2615" s="11">
        <v>107.37157958846684</v>
      </c>
      <c r="B2615" s="12">
        <v>17.353738506936295</v>
      </c>
      <c r="C2615" s="12">
        <v>60.07604311980927</v>
      </c>
      <c r="D2615" s="12">
        <v>32.71938390829583</v>
      </c>
      <c r="E2615" s="12">
        <v>0.2686445346124413</v>
      </c>
      <c r="F2615" s="12">
        <v>0.8100651907643559</v>
      </c>
      <c r="G2615" s="13" t="s">
        <v>30</v>
      </c>
    </row>
    <row r="2616">
      <c r="A2616" s="11">
        <v>75.18859872897798</v>
      </c>
      <c r="B2616" s="12">
        <v>19.539609644370433</v>
      </c>
      <c r="C2616" s="12">
        <v>41.750791501802446</v>
      </c>
      <c r="D2616" s="12">
        <v>32.66648413864189</v>
      </c>
      <c r="E2616" s="12">
        <v>0.49289926244012616</v>
      </c>
      <c r="F2616" s="12">
        <v>1.1167688925164476</v>
      </c>
      <c r="G2616" s="13" t="s">
        <v>32</v>
      </c>
    </row>
    <row r="2617">
      <c r="A2617" s="11">
        <v>91.49939088213122</v>
      </c>
      <c r="B2617" s="12">
        <v>18.31618614635796</v>
      </c>
      <c r="C2617" s="12">
        <v>56.47029660644394</v>
      </c>
      <c r="D2617" s="12">
        <v>31.86032516762441</v>
      </c>
      <c r="E2617" s="12">
        <v>0.2696860994885418</v>
      </c>
      <c r="F2617" s="12">
        <v>0.932291902289107</v>
      </c>
      <c r="G2617" s="13" t="s">
        <v>33</v>
      </c>
    </row>
    <row r="2618">
      <c r="A2618" s="11">
        <v>101.30776616217898</v>
      </c>
      <c r="B2618" s="12">
        <v>26.760655047755286</v>
      </c>
      <c r="C2618" s="12">
        <v>37.93316515519139</v>
      </c>
      <c r="D2618" s="12">
        <v>34.03533826940624</v>
      </c>
      <c r="E2618" s="12">
        <v>0.6540305434906095</v>
      </c>
      <c r="F2618" s="12">
        <v>1.242432248006986</v>
      </c>
      <c r="G2618" s="13" t="s">
        <v>36</v>
      </c>
    </row>
    <row r="2619">
      <c r="A2619" s="11">
        <v>86.27229383218726</v>
      </c>
      <c r="B2619" s="12">
        <v>14.933373002381403</v>
      </c>
      <c r="C2619" s="12">
        <v>58.782335357038</v>
      </c>
      <c r="D2619" s="12">
        <v>30.433590002135674</v>
      </c>
      <c r="E2619" s="12">
        <v>0.17453263361588672</v>
      </c>
      <c r="F2619" s="12">
        <v>0.7151489952031784</v>
      </c>
      <c r="G2619" s="13" t="s">
        <v>28</v>
      </c>
    </row>
    <row r="2620">
      <c r="A2620" s="11">
        <v>87.07222216607381</v>
      </c>
      <c r="B2620" s="12">
        <v>17.285608178143782</v>
      </c>
      <c r="C2620" s="12">
        <v>52.00650637856545</v>
      </c>
      <c r="D2620" s="12">
        <v>31.653796886119476</v>
      </c>
      <c r="E2620" s="12">
        <v>0.22728903732978198</v>
      </c>
      <c r="F2620" s="12">
        <v>0.967069826707269</v>
      </c>
      <c r="G2620" s="13" t="s">
        <v>33</v>
      </c>
    </row>
    <row r="2621">
      <c r="A2621" s="11">
        <v>87.33522484451112</v>
      </c>
      <c r="B2621" s="12">
        <v>21.673118507474914</v>
      </c>
      <c r="C2621" s="12">
        <v>44.746593870151884</v>
      </c>
      <c r="D2621" s="12">
        <v>32.18483191809409</v>
      </c>
      <c r="E2621" s="12">
        <v>0.47920465426247666</v>
      </c>
      <c r="F2621" s="12">
        <v>1.0190301076946615</v>
      </c>
      <c r="G2621" s="13" t="s">
        <v>33</v>
      </c>
    </row>
    <row r="2622">
      <c r="A2622" s="11">
        <v>84.80792859272476</v>
      </c>
      <c r="B2622" s="12">
        <v>16.086817422774494</v>
      </c>
      <c r="C2622" s="12">
        <v>57.28945703660051</v>
      </c>
      <c r="D2622" s="12">
        <v>31.44194218590311</v>
      </c>
      <c r="E2622" s="12">
        <v>0.2796938689211346</v>
      </c>
      <c r="F2622" s="12">
        <v>0.7287296139161523</v>
      </c>
      <c r="G2622" s="13" t="s">
        <v>35</v>
      </c>
    </row>
    <row r="2623">
      <c r="A2623" s="11">
        <v>69.4732387502027</v>
      </c>
      <c r="B2623" s="12">
        <v>18.444067356616983</v>
      </c>
      <c r="C2623" s="12">
        <v>43.55797194472027</v>
      </c>
      <c r="D2623" s="12">
        <v>32.78850978426801</v>
      </c>
      <c r="E2623" s="12">
        <v>0.36259047394331</v>
      </c>
      <c r="F2623" s="12">
        <v>0.8429090431672139</v>
      </c>
      <c r="G2623" s="13" t="s">
        <v>25</v>
      </c>
    </row>
    <row r="2624">
      <c r="A2624" s="11">
        <v>74.71975869848832</v>
      </c>
      <c r="B2624" s="12">
        <v>11.206507109135028</v>
      </c>
      <c r="C2624" s="12">
        <v>62.88566472919329</v>
      </c>
      <c r="D2624" s="12">
        <v>29.908706234075275</v>
      </c>
      <c r="E2624" s="12">
        <v>0.16677326582353819</v>
      </c>
      <c r="F2624" s="12">
        <v>0.7326540230776772</v>
      </c>
      <c r="G2624" s="13" t="s">
        <v>32</v>
      </c>
    </row>
    <row r="2625">
      <c r="A2625" s="11">
        <v>84.51559773746337</v>
      </c>
      <c r="B2625" s="12">
        <v>19.578876255899736</v>
      </c>
      <c r="C2625" s="12">
        <v>47.68036556753824</v>
      </c>
      <c r="D2625" s="12">
        <v>32.99394616070584</v>
      </c>
      <c r="E2625" s="12">
        <v>0.3369990451105119</v>
      </c>
      <c r="F2625" s="12">
        <v>0.9066504621533555</v>
      </c>
      <c r="G2625" s="13" t="s">
        <v>33</v>
      </c>
    </row>
    <row r="2626">
      <c r="A2626" s="11">
        <v>81.71682914585193</v>
      </c>
      <c r="B2626" s="12">
        <v>16.91105340044089</v>
      </c>
      <c r="C2626" s="12">
        <v>58.32317424897681</v>
      </c>
      <c r="D2626" s="12">
        <v>31.878762947608895</v>
      </c>
      <c r="E2626" s="12">
        <v>0.2549062619088521</v>
      </c>
      <c r="F2626" s="12">
        <v>0.8573160815368177</v>
      </c>
      <c r="G2626" s="13" t="s">
        <v>35</v>
      </c>
    </row>
    <row r="2627">
      <c r="A2627" s="11">
        <v>85.37689198005823</v>
      </c>
      <c r="B2627" s="12">
        <v>23.877760582687962</v>
      </c>
      <c r="C2627" s="12">
        <v>28.574977237614366</v>
      </c>
      <c r="D2627" s="12">
        <v>35.24163715646512</v>
      </c>
      <c r="E2627" s="12">
        <v>0.686291070498479</v>
      </c>
      <c r="F2627" s="12">
        <v>1.2823605795618944</v>
      </c>
      <c r="G2627" s="13" t="s">
        <v>35</v>
      </c>
    </row>
    <row r="2628">
      <c r="A2628" s="11">
        <v>93.37372125916677</v>
      </c>
      <c r="B2628" s="12">
        <v>16.0784276867196</v>
      </c>
      <c r="C2628" s="12">
        <v>51.839107913285034</v>
      </c>
      <c r="D2628" s="12">
        <v>31.125501405440847</v>
      </c>
      <c r="E2628" s="12">
        <v>0.3741722235696275</v>
      </c>
      <c r="F2628" s="12">
        <v>0.9208337895741014</v>
      </c>
      <c r="G2628" s="13" t="s">
        <v>28</v>
      </c>
    </row>
    <row r="2629">
      <c r="A2629" s="11">
        <v>104.67466730225435</v>
      </c>
      <c r="B2629" s="12">
        <v>19.418982435448093</v>
      </c>
      <c r="C2629" s="12">
        <v>46.052662626877805</v>
      </c>
      <c r="D2629" s="12">
        <v>33.173538445647615</v>
      </c>
      <c r="E2629" s="12">
        <v>0.3166840174891468</v>
      </c>
      <c r="F2629" s="12">
        <v>1.0523189027415185</v>
      </c>
      <c r="G2629" s="13" t="s">
        <v>30</v>
      </c>
    </row>
    <row r="2630">
      <c r="A2630" s="11">
        <v>97.21718535592068</v>
      </c>
      <c r="B2630" s="12">
        <v>23.86002309956188</v>
      </c>
      <c r="C2630" s="12">
        <v>33.16345958722407</v>
      </c>
      <c r="D2630" s="12">
        <v>35.13881759199691</v>
      </c>
      <c r="E2630" s="12">
        <v>0.6314342250539815</v>
      </c>
      <c r="F2630" s="12">
        <v>1.2545743721705032</v>
      </c>
      <c r="G2630" s="13" t="s">
        <v>29</v>
      </c>
    </row>
    <row r="2631">
      <c r="A2631" s="11">
        <v>101.19864073365503</v>
      </c>
      <c r="B2631" s="12">
        <v>19.974103435685198</v>
      </c>
      <c r="C2631" s="12">
        <v>56.709437649445725</v>
      </c>
      <c r="D2631" s="12">
        <v>31.62237684504207</v>
      </c>
      <c r="E2631" s="12">
        <v>0.38032059840325744</v>
      </c>
      <c r="F2631" s="12">
        <v>0.8467346657623323</v>
      </c>
      <c r="G2631" s="13" t="s">
        <v>29</v>
      </c>
    </row>
    <row r="2632">
      <c r="A2632" s="11">
        <v>83.4270716729818</v>
      </c>
      <c r="B2632" s="12">
        <v>21.414929170288758</v>
      </c>
      <c r="C2632" s="12">
        <v>56.35753671567335</v>
      </c>
      <c r="D2632" s="12">
        <v>33.18371568313485</v>
      </c>
      <c r="E2632" s="12">
        <v>0.49534072376671234</v>
      </c>
      <c r="F2632" s="12">
        <v>1.078368343551976</v>
      </c>
      <c r="G2632" s="13" t="s">
        <v>34</v>
      </c>
    </row>
    <row r="2633">
      <c r="A2633" s="11">
        <v>87.73342274558645</v>
      </c>
      <c r="B2633" s="12">
        <v>18.874262618648956</v>
      </c>
      <c r="C2633" s="12">
        <v>50.930240462020755</v>
      </c>
      <c r="D2633" s="12">
        <v>32.79620900281381</v>
      </c>
      <c r="E2633" s="12">
        <v>0.3295154700920755</v>
      </c>
      <c r="F2633" s="12">
        <v>0.890384199558786</v>
      </c>
      <c r="G2633" s="13" t="s">
        <v>28</v>
      </c>
    </row>
    <row r="2634">
      <c r="A2634" s="11">
        <v>104.58159341305753</v>
      </c>
      <c r="B2634" s="12">
        <v>19.002285897642913</v>
      </c>
      <c r="C2634" s="12">
        <v>43.494180796951966</v>
      </c>
      <c r="D2634" s="12">
        <v>32.37957063552097</v>
      </c>
      <c r="E2634" s="12">
        <v>0.38624993068608104</v>
      </c>
      <c r="F2634" s="12">
        <v>1.0121470935503771</v>
      </c>
      <c r="G2634" s="13" t="s">
        <v>36</v>
      </c>
    </row>
    <row r="2635">
      <c r="A2635" s="11">
        <v>85.45827606131557</v>
      </c>
      <c r="B2635" s="12">
        <v>20.532033256937094</v>
      </c>
      <c r="C2635" s="12">
        <v>54.17478658975798</v>
      </c>
      <c r="D2635" s="12">
        <v>33.711797326200674</v>
      </c>
      <c r="E2635" s="12">
        <v>0.3017806786274854</v>
      </c>
      <c r="F2635" s="12">
        <v>1.0367406497833755</v>
      </c>
      <c r="G2635" s="13" t="s">
        <v>35</v>
      </c>
    </row>
    <row r="2636">
      <c r="A2636" s="11">
        <v>62.12973104664503</v>
      </c>
      <c r="B2636" s="12">
        <v>18.56453034016619</v>
      </c>
      <c r="C2636" s="12">
        <v>54.550682451099355</v>
      </c>
      <c r="D2636" s="12">
        <v>32.56482231084536</v>
      </c>
      <c r="E2636" s="12">
        <v>0.36798548859089797</v>
      </c>
      <c r="F2636" s="12">
        <v>0.9234425694482946</v>
      </c>
      <c r="G2636" s="13" t="s">
        <v>26</v>
      </c>
    </row>
    <row r="2637">
      <c r="A2637" s="11">
        <v>80.62353624211723</v>
      </c>
      <c r="B2637" s="12">
        <v>19.56671111993966</v>
      </c>
      <c r="C2637" s="12">
        <v>55.02873704897179</v>
      </c>
      <c r="D2637" s="12">
        <v>33.99147710372977</v>
      </c>
      <c r="E2637" s="12">
        <v>0.3914202262812153</v>
      </c>
      <c r="F2637" s="12">
        <v>1.0932631772672634</v>
      </c>
      <c r="G2637" s="13" t="s">
        <v>34</v>
      </c>
    </row>
    <row r="2638">
      <c r="A2638" s="11">
        <v>90.11305209523847</v>
      </c>
      <c r="B2638" s="12">
        <v>14.832557681585872</v>
      </c>
      <c r="C2638" s="12">
        <v>54.2997692356344</v>
      </c>
      <c r="D2638" s="12">
        <v>31.553554873322444</v>
      </c>
      <c r="E2638" s="12">
        <v>0.2746056015426079</v>
      </c>
      <c r="F2638" s="12">
        <v>0.7836135894474252</v>
      </c>
      <c r="G2638" s="13" t="s">
        <v>35</v>
      </c>
    </row>
    <row r="2639">
      <c r="A2639" s="11">
        <v>109.34997551732938</v>
      </c>
      <c r="B2639" s="12">
        <v>23.206857105591588</v>
      </c>
      <c r="C2639" s="12">
        <v>41.05757896635901</v>
      </c>
      <c r="D2639" s="12">
        <v>34.22187610679687</v>
      </c>
      <c r="E2639" s="12">
        <v>0.5437819700394153</v>
      </c>
      <c r="F2639" s="12">
        <v>1.2219516940961508</v>
      </c>
      <c r="G2639" s="13" t="s">
        <v>30</v>
      </c>
    </row>
    <row r="2640">
      <c r="A2640" s="11">
        <v>86.46704980164654</v>
      </c>
      <c r="B2640" s="12">
        <v>25.686958894971855</v>
      </c>
      <c r="C2640" s="12">
        <v>36.86396762570571</v>
      </c>
      <c r="D2640" s="12">
        <v>35.41581366517753</v>
      </c>
      <c r="E2640" s="12">
        <v>0.6953584085353441</v>
      </c>
      <c r="F2640" s="12">
        <v>1.3755860269053648</v>
      </c>
      <c r="G2640" s="13" t="s">
        <v>33</v>
      </c>
    </row>
    <row r="2641">
      <c r="A2641" s="11">
        <v>105.28683004986613</v>
      </c>
      <c r="B2641" s="12">
        <v>16.512704157149077</v>
      </c>
      <c r="C2641" s="12">
        <v>59.48997015512961</v>
      </c>
      <c r="D2641" s="12">
        <v>31.759194962902026</v>
      </c>
      <c r="E2641" s="12">
        <v>0.2842695110531703</v>
      </c>
      <c r="F2641" s="12">
        <v>0.9431034503490182</v>
      </c>
      <c r="G2641" s="13" t="s">
        <v>36</v>
      </c>
    </row>
    <row r="2642">
      <c r="A2642" s="11">
        <v>78.596221919096</v>
      </c>
      <c r="B2642" s="12">
        <v>18.8339760205577</v>
      </c>
      <c r="C2642" s="12">
        <v>52.2350306513813</v>
      </c>
      <c r="D2642" s="12">
        <v>33.53082730191919</v>
      </c>
      <c r="E2642" s="12">
        <v>0.34261421826246863</v>
      </c>
      <c r="F2642" s="12">
        <v>1.0031335930393934</v>
      </c>
      <c r="G2642" s="13" t="s">
        <v>34</v>
      </c>
    </row>
    <row r="2643">
      <c r="A2643" s="11">
        <v>87.22496564088328</v>
      </c>
      <c r="B2643" s="12">
        <v>19.69530863366109</v>
      </c>
      <c r="C2643" s="12">
        <v>49.73848586680235</v>
      </c>
      <c r="D2643" s="12">
        <v>33.51609510463311</v>
      </c>
      <c r="E2643" s="12">
        <v>0.33017711103410946</v>
      </c>
      <c r="F2643" s="12">
        <v>1.0635616251868536</v>
      </c>
      <c r="G2643" s="13" t="s">
        <v>33</v>
      </c>
    </row>
    <row r="2644">
      <c r="A2644" s="11">
        <v>71.33163869299013</v>
      </c>
      <c r="B2644" s="12">
        <v>22.679537684798074</v>
      </c>
      <c r="C2644" s="12">
        <v>37.90024908295444</v>
      </c>
      <c r="D2644" s="12">
        <v>32.31099414545125</v>
      </c>
      <c r="E2644" s="12">
        <v>0.4002828266215711</v>
      </c>
      <c r="F2644" s="12">
        <v>1.1402277647077348</v>
      </c>
      <c r="G2644" s="13" t="s">
        <v>32</v>
      </c>
    </row>
    <row r="2645">
      <c r="A2645" s="11">
        <v>77.47849251589089</v>
      </c>
      <c r="B2645" s="12">
        <v>23.69422790895495</v>
      </c>
      <c r="C2645" s="12">
        <v>41.70158584185485</v>
      </c>
      <c r="D2645" s="12">
        <v>33.522144620884774</v>
      </c>
      <c r="E2645" s="12">
        <v>0.5047097541661145</v>
      </c>
      <c r="F2645" s="12">
        <v>1.2078820466022258</v>
      </c>
      <c r="G2645" s="13" t="s">
        <v>34</v>
      </c>
    </row>
    <row r="2646">
      <c r="A2646" s="11">
        <v>85.7450790998932</v>
      </c>
      <c r="B2646" s="12">
        <v>16.551110125060802</v>
      </c>
      <c r="C2646" s="12">
        <v>54.86483897751772</v>
      </c>
      <c r="D2646" s="12">
        <v>32.14525536198124</v>
      </c>
      <c r="E2646" s="12">
        <v>0.360153808146812</v>
      </c>
      <c r="F2646" s="12">
        <v>0.9258195256142631</v>
      </c>
      <c r="G2646" s="13" t="s">
        <v>34</v>
      </c>
    </row>
    <row r="2647">
      <c r="A2647" s="11">
        <v>102.46207304173048</v>
      </c>
      <c r="B2647" s="12">
        <v>13.058700654900546</v>
      </c>
      <c r="C2647" s="12">
        <v>55.550372122500335</v>
      </c>
      <c r="D2647" s="12">
        <v>31.337072454802268</v>
      </c>
      <c r="E2647" s="12">
        <v>0.22009342955390815</v>
      </c>
      <c r="F2647" s="12">
        <v>0.7441442756248182</v>
      </c>
      <c r="G2647" s="13" t="s">
        <v>36</v>
      </c>
    </row>
    <row r="2648">
      <c r="A2648" s="11">
        <v>103.4165988986047</v>
      </c>
      <c r="B2648" s="12">
        <v>17.12902797779635</v>
      </c>
      <c r="C2648" s="12">
        <v>48.0739980859916</v>
      </c>
      <c r="D2648" s="12">
        <v>32.7652699383733</v>
      </c>
      <c r="E2648" s="12">
        <v>0.3375676954256704</v>
      </c>
      <c r="F2648" s="12">
        <v>0.954777839258863</v>
      </c>
      <c r="G2648" s="13" t="s">
        <v>36</v>
      </c>
    </row>
    <row r="2649">
      <c r="A2649" s="11">
        <v>98.09944834919919</v>
      </c>
      <c r="B2649" s="12">
        <v>23.468947062344824</v>
      </c>
      <c r="C2649" s="12">
        <v>35.56268576211881</v>
      </c>
      <c r="D2649" s="12">
        <v>34.41885636347543</v>
      </c>
      <c r="E2649" s="12">
        <v>0.5166182035383683</v>
      </c>
      <c r="F2649" s="12">
        <v>1.2861062338280052</v>
      </c>
      <c r="G2649" s="13" t="s">
        <v>29</v>
      </c>
    </row>
    <row r="2650">
      <c r="A2650" s="11">
        <v>66.84550854144649</v>
      </c>
      <c r="B2650" s="12">
        <v>23.172863433455532</v>
      </c>
      <c r="C2650" s="12">
        <v>51.43563816629832</v>
      </c>
      <c r="D2650" s="12">
        <v>33.92983109491656</v>
      </c>
      <c r="E2650" s="12">
        <v>0.4334575054980287</v>
      </c>
      <c r="F2650" s="12">
        <v>1.0929198414717747</v>
      </c>
      <c r="G2650" s="13" t="s">
        <v>26</v>
      </c>
    </row>
    <row r="2651">
      <c r="A2651" s="11">
        <v>101.85488632987753</v>
      </c>
      <c r="B2651" s="12">
        <v>15.906951786993773</v>
      </c>
      <c r="C2651" s="12">
        <v>57.70696837356399</v>
      </c>
      <c r="D2651" s="12">
        <v>30.79324412832218</v>
      </c>
      <c r="E2651" s="12">
        <v>0.2637654434111617</v>
      </c>
      <c r="F2651" s="12">
        <v>0.8186791424790214</v>
      </c>
      <c r="G2651" s="13" t="s">
        <v>36</v>
      </c>
    </row>
    <row r="2652">
      <c r="A2652" s="11">
        <v>91.87733061181495</v>
      </c>
      <c r="B2652" s="12">
        <v>24.493150307670387</v>
      </c>
      <c r="C2652" s="12">
        <v>29.39753989269072</v>
      </c>
      <c r="D2652" s="12">
        <v>35.11667325893986</v>
      </c>
      <c r="E2652" s="12">
        <v>0.6835870438900629</v>
      </c>
      <c r="F2652" s="12">
        <v>1.3095716579648693</v>
      </c>
      <c r="G2652" s="13" t="s">
        <v>31</v>
      </c>
    </row>
    <row r="2653">
      <c r="A2653" s="11">
        <v>90.79305172003134</v>
      </c>
      <c r="B2653" s="12">
        <v>25.075095445738064</v>
      </c>
      <c r="C2653" s="12">
        <v>29.686948786024512</v>
      </c>
      <c r="D2653" s="12">
        <v>35.605263362170355</v>
      </c>
      <c r="E2653" s="12">
        <v>0.649129782058204</v>
      </c>
      <c r="F2653" s="12">
        <v>1.2610406006663846</v>
      </c>
      <c r="G2653" s="13" t="s">
        <v>33</v>
      </c>
    </row>
    <row r="2654">
      <c r="A2654" s="11">
        <v>69.81677653957003</v>
      </c>
      <c r="B2654" s="12">
        <v>18.815818802427266</v>
      </c>
      <c r="C2654" s="12">
        <v>55.06919577835638</v>
      </c>
      <c r="D2654" s="12">
        <v>32.40191343178263</v>
      </c>
      <c r="E2654" s="12">
        <v>0.3661900170940042</v>
      </c>
      <c r="F2654" s="12">
        <v>0.9844658834352571</v>
      </c>
      <c r="G2654" s="13" t="s">
        <v>32</v>
      </c>
    </row>
    <row r="2655">
      <c r="A2655" s="11">
        <v>81.31026884860816</v>
      </c>
      <c r="B2655" s="12">
        <v>18.263922566086624</v>
      </c>
      <c r="C2655" s="12">
        <v>47.52978608305271</v>
      </c>
      <c r="D2655" s="12">
        <v>31.905439024869004</v>
      </c>
      <c r="E2655" s="12">
        <v>0.3905970055741674</v>
      </c>
      <c r="F2655" s="12">
        <v>0.9559901844218441</v>
      </c>
      <c r="G2655" s="13" t="s">
        <v>34</v>
      </c>
    </row>
    <row r="2656">
      <c r="A2656" s="11">
        <v>93.74074283993795</v>
      </c>
      <c r="B2656" s="12">
        <v>21.969915312477234</v>
      </c>
      <c r="C2656" s="12">
        <v>54.08374007983278</v>
      </c>
      <c r="D2656" s="12">
        <v>32.522810286491875</v>
      </c>
      <c r="E2656" s="12">
        <v>0.440649878499365</v>
      </c>
      <c r="F2656" s="12">
        <v>1.1197087135165238</v>
      </c>
      <c r="G2656" s="13" t="s">
        <v>28</v>
      </c>
    </row>
    <row r="2657">
      <c r="A2657" s="11">
        <v>73.36353603626534</v>
      </c>
      <c r="B2657" s="12">
        <v>19.147326190454727</v>
      </c>
      <c r="C2657" s="12">
        <v>55.43515309176481</v>
      </c>
      <c r="D2657" s="12">
        <v>33.16388717853454</v>
      </c>
      <c r="E2657" s="12">
        <v>0.3111854856414259</v>
      </c>
      <c r="F2657" s="12">
        <v>0.9883922483022944</v>
      </c>
      <c r="G2657" s="13" t="s">
        <v>24</v>
      </c>
    </row>
    <row r="2658">
      <c r="A2658" s="11">
        <v>82.25370967710717</v>
      </c>
      <c r="B2658" s="12">
        <v>22.01498494915476</v>
      </c>
      <c r="C2658" s="12">
        <v>43.31006368298962</v>
      </c>
      <c r="D2658" s="12">
        <v>33.41750365295943</v>
      </c>
      <c r="E2658" s="12">
        <v>0.5489147103689246</v>
      </c>
      <c r="F2658" s="12">
        <v>1.2378552438067707</v>
      </c>
      <c r="G2658" s="13" t="s">
        <v>34</v>
      </c>
    </row>
    <row r="2659">
      <c r="A2659" s="11">
        <v>110.13147343147931</v>
      </c>
      <c r="B2659" s="12">
        <v>14.15714998961183</v>
      </c>
      <c r="C2659" s="12">
        <v>57.3075644912254</v>
      </c>
      <c r="D2659" s="12">
        <v>31.12551640779848</v>
      </c>
      <c r="E2659" s="12">
        <v>0.2571669433744458</v>
      </c>
      <c r="F2659" s="12">
        <v>0.7008772264117884</v>
      </c>
      <c r="G2659" s="13" t="s">
        <v>30</v>
      </c>
    </row>
    <row r="2660">
      <c r="A2660" s="11">
        <v>74.28482455733338</v>
      </c>
      <c r="B2660" s="12">
        <v>19.891799310615152</v>
      </c>
      <c r="C2660" s="12">
        <v>57.84678840429641</v>
      </c>
      <c r="D2660" s="12">
        <v>31.505376587499818</v>
      </c>
      <c r="E2660" s="12">
        <v>0.3815166147956418</v>
      </c>
      <c r="F2660" s="12">
        <v>0.8427624559094573</v>
      </c>
      <c r="G2660" s="13" t="s">
        <v>25</v>
      </c>
    </row>
    <row r="2661">
      <c r="A2661" s="11">
        <v>97.2084186685244</v>
      </c>
      <c r="B2661" s="12">
        <v>23.94481562852951</v>
      </c>
      <c r="C2661" s="12">
        <v>43.38189746204174</v>
      </c>
      <c r="D2661" s="12">
        <v>34.611825943350475</v>
      </c>
      <c r="E2661" s="12">
        <v>0.5256815527308576</v>
      </c>
      <c r="F2661" s="12">
        <v>1.330643843162408</v>
      </c>
      <c r="G2661" s="13" t="s">
        <v>31</v>
      </c>
    </row>
    <row r="2662">
      <c r="A2662" s="11">
        <v>76.66180163137335</v>
      </c>
      <c r="B2662" s="12">
        <v>23.37030864229301</v>
      </c>
      <c r="C2662" s="12">
        <v>34.81172145433837</v>
      </c>
      <c r="D2662" s="12">
        <v>33.33436049903223</v>
      </c>
      <c r="E2662" s="12">
        <v>0.5857739074928954</v>
      </c>
      <c r="F2662" s="12">
        <v>1.1829148003472376</v>
      </c>
      <c r="G2662" s="13" t="s">
        <v>27</v>
      </c>
    </row>
    <row r="2663">
      <c r="A2663" s="11">
        <v>78.45013428000688</v>
      </c>
      <c r="B2663" s="12">
        <v>18.322729789597936</v>
      </c>
      <c r="C2663" s="12">
        <v>45.741679326346556</v>
      </c>
      <c r="D2663" s="12">
        <v>32.413065207055546</v>
      </c>
      <c r="E2663" s="12">
        <v>0.39424372160517873</v>
      </c>
      <c r="F2663" s="12">
        <v>0.9546023464005191</v>
      </c>
      <c r="G2663" s="13" t="s">
        <v>34</v>
      </c>
    </row>
    <row r="2664">
      <c r="A2664" s="11">
        <v>65.16818015694447</v>
      </c>
      <c r="B2664" s="12">
        <v>20.985707545921723</v>
      </c>
      <c r="C2664" s="12">
        <v>43.79250154737681</v>
      </c>
      <c r="D2664" s="12">
        <v>32.728835324325296</v>
      </c>
      <c r="E2664" s="12">
        <v>0.4084493208859751</v>
      </c>
      <c r="F2664" s="12">
        <v>1.1125334628151788</v>
      </c>
      <c r="G2664" s="13" t="s">
        <v>26</v>
      </c>
    </row>
    <row r="2665">
      <c r="A2665" s="11">
        <v>85.40432736299309</v>
      </c>
      <c r="B2665" s="12">
        <v>11.903070493884318</v>
      </c>
      <c r="C2665" s="12">
        <v>67.84670901664211</v>
      </c>
      <c r="D2665" s="12">
        <v>30.453894857381545</v>
      </c>
      <c r="E2665" s="12">
        <v>0.12155254604308185</v>
      </c>
      <c r="F2665" s="12">
        <v>0.7467320114215135</v>
      </c>
      <c r="G2665" s="13" t="s">
        <v>33</v>
      </c>
    </row>
    <row r="2666">
      <c r="A2666" s="11">
        <v>70.06035404028198</v>
      </c>
      <c r="B2666" s="12">
        <v>25.8637232061701</v>
      </c>
      <c r="C2666" s="12">
        <v>35.61238883951112</v>
      </c>
      <c r="D2666" s="12">
        <v>34.50696525908874</v>
      </c>
      <c r="E2666" s="12">
        <v>0.6345585768644105</v>
      </c>
      <c r="F2666" s="12">
        <v>1.2723069583420608</v>
      </c>
      <c r="G2666" s="13" t="s">
        <v>24</v>
      </c>
    </row>
    <row r="2667">
      <c r="A2667" s="11">
        <v>77.47491595914221</v>
      </c>
      <c r="B2667" s="12">
        <v>21.888747913478326</v>
      </c>
      <c r="C2667" s="12">
        <v>48.862585390709235</v>
      </c>
      <c r="D2667" s="12">
        <v>32.69249188331876</v>
      </c>
      <c r="E2667" s="12">
        <v>0.3661911022457483</v>
      </c>
      <c r="F2667" s="12">
        <v>1.0450264433176135</v>
      </c>
      <c r="G2667" s="13" t="s">
        <v>32</v>
      </c>
    </row>
    <row r="2668">
      <c r="A2668" s="11">
        <v>82.95827030674567</v>
      </c>
      <c r="B2668" s="12">
        <v>24.468573368141076</v>
      </c>
      <c r="C2668" s="12">
        <v>47.61182802720619</v>
      </c>
      <c r="D2668" s="12">
        <v>33.51380857820849</v>
      </c>
      <c r="E2668" s="12">
        <v>0.5956383038470703</v>
      </c>
      <c r="F2668" s="12">
        <v>1.3904633043398087</v>
      </c>
      <c r="G2668" s="13" t="s">
        <v>34</v>
      </c>
    </row>
    <row r="2669">
      <c r="A2669" s="11">
        <v>102.3454802934011</v>
      </c>
      <c r="B2669" s="12">
        <v>17.156046059311755</v>
      </c>
      <c r="C2669" s="12">
        <v>43.45761361010546</v>
      </c>
      <c r="D2669" s="12">
        <v>31.744847968975794</v>
      </c>
      <c r="E2669" s="12">
        <v>0.3605003598413252</v>
      </c>
      <c r="F2669" s="12">
        <v>0.8475263863933449</v>
      </c>
      <c r="G2669" s="13" t="s">
        <v>36</v>
      </c>
    </row>
    <row r="2670">
      <c r="A2670" s="11">
        <v>89.40415591748899</v>
      </c>
      <c r="B2670" s="12">
        <v>25.05290899572019</v>
      </c>
      <c r="C2670" s="12">
        <v>31.93001335518574</v>
      </c>
      <c r="D2670" s="12">
        <v>35.98205031269393</v>
      </c>
      <c r="E2670" s="12">
        <v>0.6582820174739724</v>
      </c>
      <c r="F2670" s="12">
        <v>1.270712930662478</v>
      </c>
      <c r="G2670" s="13" t="s">
        <v>28</v>
      </c>
    </row>
    <row r="2671">
      <c r="A2671" s="11">
        <v>89.14062626150888</v>
      </c>
      <c r="B2671" s="12">
        <v>17.498321772790543</v>
      </c>
      <c r="C2671" s="12">
        <v>62.54650280931503</v>
      </c>
      <c r="D2671" s="12">
        <v>32.81165062227095</v>
      </c>
      <c r="E2671" s="12">
        <v>0.3671763578396815</v>
      </c>
      <c r="F2671" s="12">
        <v>0.937573920708046</v>
      </c>
      <c r="G2671" s="13" t="s">
        <v>35</v>
      </c>
    </row>
    <row r="2672">
      <c r="A2672" s="11">
        <v>99.88874372441097</v>
      </c>
      <c r="B2672" s="12">
        <v>13.702348567993004</v>
      </c>
      <c r="C2672" s="12">
        <v>61.42600291057178</v>
      </c>
      <c r="D2672" s="12">
        <v>30.962683244284758</v>
      </c>
      <c r="E2672" s="12">
        <v>0.13273005462371937</v>
      </c>
      <c r="F2672" s="12">
        <v>0.624021883109032</v>
      </c>
      <c r="G2672" s="13" t="s">
        <v>29</v>
      </c>
    </row>
    <row r="2673">
      <c r="A2673" s="11">
        <v>89.90631321407965</v>
      </c>
      <c r="B2673" s="12">
        <v>26.835336401421934</v>
      </c>
      <c r="C2673" s="12">
        <v>34.36564461301114</v>
      </c>
      <c r="D2673" s="12">
        <v>34.20468679222301</v>
      </c>
      <c r="E2673" s="12">
        <v>0.616585124028909</v>
      </c>
      <c r="F2673" s="12">
        <v>1.235572472209394</v>
      </c>
      <c r="G2673" s="13" t="s">
        <v>31</v>
      </c>
    </row>
    <row r="2674">
      <c r="A2674" s="11">
        <v>88.86209065341075</v>
      </c>
      <c r="B2674" s="12">
        <v>17.164350744633637</v>
      </c>
      <c r="C2674" s="12">
        <v>53.696952887012124</v>
      </c>
      <c r="D2674" s="12">
        <v>31.1716076522124</v>
      </c>
      <c r="E2674" s="12">
        <v>0.25366708077379096</v>
      </c>
      <c r="F2674" s="12">
        <v>0.7070472441825849</v>
      </c>
      <c r="G2674" s="13" t="s">
        <v>28</v>
      </c>
    </row>
    <row r="2675">
      <c r="A2675" s="11">
        <v>75.47010493634244</v>
      </c>
      <c r="B2675" s="12">
        <v>16.05596714284996</v>
      </c>
      <c r="C2675" s="12">
        <v>60.31820108898246</v>
      </c>
      <c r="D2675" s="12">
        <v>30.484500306719532</v>
      </c>
      <c r="E2675" s="12">
        <v>0.2904535202535643</v>
      </c>
      <c r="F2675" s="12">
        <v>0.7243362893501363</v>
      </c>
      <c r="G2675" s="13" t="s">
        <v>25</v>
      </c>
    </row>
    <row r="2676">
      <c r="A2676" s="11">
        <v>63.170381282781584</v>
      </c>
      <c r="B2676" s="12">
        <v>23.011045915875613</v>
      </c>
      <c r="C2676" s="12">
        <v>34.07907028549824</v>
      </c>
      <c r="D2676" s="12">
        <v>34.514387994748425</v>
      </c>
      <c r="E2676" s="12">
        <v>0.6497356752898042</v>
      </c>
      <c r="F2676" s="12">
        <v>1.345326281874593</v>
      </c>
      <c r="G2676" s="13" t="s">
        <v>26</v>
      </c>
    </row>
    <row r="2677">
      <c r="A2677" s="11">
        <v>79.98451854449118</v>
      </c>
      <c r="B2677" s="12">
        <v>16.23835717245614</v>
      </c>
      <c r="C2677" s="12">
        <v>57.69164180170223</v>
      </c>
      <c r="D2677" s="12">
        <v>32.07364107921547</v>
      </c>
      <c r="E2677" s="12">
        <v>0.3430456404792681</v>
      </c>
      <c r="F2677" s="12">
        <v>0.9618192394006392</v>
      </c>
      <c r="G2677" s="13" t="s">
        <v>27</v>
      </c>
    </row>
    <row r="2678">
      <c r="A2678" s="11">
        <v>94.89145169660614</v>
      </c>
      <c r="B2678" s="12">
        <v>20.049678999536034</v>
      </c>
      <c r="C2678" s="12">
        <v>44.15838708172874</v>
      </c>
      <c r="D2678" s="12">
        <v>33.75099701191524</v>
      </c>
      <c r="E2678" s="12">
        <v>0.43806857342458905</v>
      </c>
      <c r="F2678" s="12">
        <v>1.1910278524244322</v>
      </c>
      <c r="G2678" s="13" t="s">
        <v>29</v>
      </c>
    </row>
    <row r="2679">
      <c r="A2679" s="11">
        <v>93.50222424828955</v>
      </c>
      <c r="B2679" s="12">
        <v>19.128661734773623</v>
      </c>
      <c r="C2679" s="12">
        <v>43.99487113736615</v>
      </c>
      <c r="D2679" s="12">
        <v>32.12409790670066</v>
      </c>
      <c r="E2679" s="12">
        <v>0.4811546299384963</v>
      </c>
      <c r="F2679" s="12">
        <v>1.1210083012503447</v>
      </c>
      <c r="G2679" s="13" t="s">
        <v>31</v>
      </c>
    </row>
    <row r="2680">
      <c r="A2680" s="11">
        <v>84.986820174821</v>
      </c>
      <c r="B2680" s="12">
        <v>17.266400971159264</v>
      </c>
      <c r="C2680" s="12">
        <v>47.93325376268794</v>
      </c>
      <c r="D2680" s="12">
        <v>32.24724909416081</v>
      </c>
      <c r="E2680" s="12">
        <v>0.30873144240176414</v>
      </c>
      <c r="F2680" s="12">
        <v>1.0434444949473176</v>
      </c>
      <c r="G2680" s="13" t="s">
        <v>35</v>
      </c>
    </row>
    <row r="2681">
      <c r="A2681" s="11">
        <v>104.97802411374938</v>
      </c>
      <c r="B2681" s="12">
        <v>14.367594985209028</v>
      </c>
      <c r="C2681" s="12">
        <v>64.06209690733304</v>
      </c>
      <c r="D2681" s="12">
        <v>29.598483394640766</v>
      </c>
      <c r="E2681" s="12">
        <v>0.13628840220910893</v>
      </c>
      <c r="F2681" s="12">
        <v>0.7525602495692492</v>
      </c>
      <c r="G2681" s="13" t="s">
        <v>30</v>
      </c>
    </row>
    <row r="2682">
      <c r="A2682" s="11">
        <v>110.2596413202788</v>
      </c>
      <c r="B2682" s="12">
        <v>24.035692831849055</v>
      </c>
      <c r="C2682" s="12">
        <v>34.77451189179175</v>
      </c>
      <c r="D2682" s="12">
        <v>33.06297614101693</v>
      </c>
      <c r="E2682" s="12">
        <v>0.5405125473107805</v>
      </c>
      <c r="F2682" s="12">
        <v>1.2487467526171587</v>
      </c>
      <c r="G2682" s="13" t="s">
        <v>30</v>
      </c>
    </row>
    <row r="2683">
      <c r="A2683" s="11">
        <v>69.99284828520395</v>
      </c>
      <c r="B2683" s="12">
        <v>16.005635468236107</v>
      </c>
      <c r="C2683" s="12">
        <v>59.90771987277213</v>
      </c>
      <c r="D2683" s="12">
        <v>31.95856809430596</v>
      </c>
      <c r="E2683" s="12">
        <v>0.2889003019853279</v>
      </c>
      <c r="F2683" s="12">
        <v>0.8999830540819587</v>
      </c>
      <c r="G2683" s="13" t="s">
        <v>25</v>
      </c>
    </row>
    <row r="2684">
      <c r="A2684" s="11">
        <v>92.42535920487315</v>
      </c>
      <c r="B2684" s="12">
        <v>21.97762768678026</v>
      </c>
      <c r="C2684" s="12">
        <v>49.29491924305036</v>
      </c>
      <c r="D2684" s="12">
        <v>32.31328763030672</v>
      </c>
      <c r="E2684" s="12">
        <v>0.4547183224407154</v>
      </c>
      <c r="F2684" s="12">
        <v>1.0002827166532648</v>
      </c>
      <c r="G2684" s="13" t="s">
        <v>31</v>
      </c>
    </row>
    <row r="2685">
      <c r="A2685" s="11">
        <v>100.25920340713921</v>
      </c>
      <c r="B2685" s="12">
        <v>23.87815550078345</v>
      </c>
      <c r="C2685" s="12">
        <v>45.678685059000856</v>
      </c>
      <c r="D2685" s="12">
        <v>33.80941921301045</v>
      </c>
      <c r="E2685" s="12">
        <v>0.5605020429025331</v>
      </c>
      <c r="F2685" s="12">
        <v>1.2865748550097087</v>
      </c>
      <c r="G2685" s="13" t="s">
        <v>29</v>
      </c>
    </row>
    <row r="2686">
      <c r="A2686" s="11">
        <v>101.69031384195662</v>
      </c>
      <c r="B2686" s="12">
        <v>14.88986442082679</v>
      </c>
      <c r="C2686" s="12">
        <v>62.39508127313128</v>
      </c>
      <c r="D2686" s="12">
        <v>30.90417943311207</v>
      </c>
      <c r="E2686" s="12">
        <v>0.13481944241863786</v>
      </c>
      <c r="F2686" s="12">
        <v>0.6414560547487607</v>
      </c>
      <c r="G2686" s="13" t="s">
        <v>36</v>
      </c>
    </row>
    <row r="2687">
      <c r="A2687" s="11">
        <v>94.26161420125219</v>
      </c>
      <c r="B2687" s="12">
        <v>23.518570275873905</v>
      </c>
      <c r="C2687" s="12">
        <v>41.93206354285579</v>
      </c>
      <c r="D2687" s="12">
        <v>33.37151660999088</v>
      </c>
      <c r="E2687" s="12">
        <v>0.5276548380762238</v>
      </c>
      <c r="F2687" s="12">
        <v>1.1928152003957502</v>
      </c>
      <c r="G2687" s="13" t="s">
        <v>29</v>
      </c>
    </row>
    <row r="2688">
      <c r="A2688" s="11">
        <v>68.0247949453944</v>
      </c>
      <c r="B2688" s="12">
        <v>21.87464610541875</v>
      </c>
      <c r="C2688" s="12">
        <v>53.48364712166892</v>
      </c>
      <c r="D2688" s="12">
        <v>33.51427282585862</v>
      </c>
      <c r="E2688" s="12">
        <v>0.33578854672217784</v>
      </c>
      <c r="F2688" s="12">
        <v>0.9926501961099112</v>
      </c>
      <c r="G2688" s="13" t="s">
        <v>32</v>
      </c>
    </row>
    <row r="2689">
      <c r="A2689" s="11">
        <v>79.03187746574729</v>
      </c>
      <c r="B2689" s="12">
        <v>18.130997693994306</v>
      </c>
      <c r="C2689" s="12">
        <v>47.26651155071393</v>
      </c>
      <c r="D2689" s="12">
        <v>33.07687040910423</v>
      </c>
      <c r="E2689" s="12">
        <v>0.34508011217304246</v>
      </c>
      <c r="F2689" s="12">
        <v>0.9354638405474949</v>
      </c>
      <c r="G2689" s="13" t="s">
        <v>24</v>
      </c>
    </row>
    <row r="2690">
      <c r="A2690" s="11">
        <v>97.64891735068498</v>
      </c>
      <c r="B2690" s="12">
        <v>17.439534131775492</v>
      </c>
      <c r="C2690" s="12">
        <v>43.2158816961833</v>
      </c>
      <c r="D2690" s="12">
        <v>32.72877371667785</v>
      </c>
      <c r="E2690" s="12">
        <v>0.37318813997017464</v>
      </c>
      <c r="F2690" s="12">
        <v>1.0976050290386279</v>
      </c>
      <c r="G2690" s="13" t="s">
        <v>36</v>
      </c>
    </row>
    <row r="2691">
      <c r="A2691" s="11">
        <v>88.53591539364224</v>
      </c>
      <c r="B2691" s="12">
        <v>18.946551266085013</v>
      </c>
      <c r="C2691" s="12">
        <v>50.36332825381161</v>
      </c>
      <c r="D2691" s="12">
        <v>33.01968208790796</v>
      </c>
      <c r="E2691" s="12">
        <v>0.36237955820268575</v>
      </c>
      <c r="F2691" s="12">
        <v>1.0063944515204277</v>
      </c>
      <c r="G2691" s="13" t="s">
        <v>35</v>
      </c>
    </row>
    <row r="2692">
      <c r="A2692" s="11">
        <v>77.36637374567024</v>
      </c>
      <c r="B2692" s="12">
        <v>19.353070125294472</v>
      </c>
      <c r="C2692" s="12">
        <v>45.25418662059578</v>
      </c>
      <c r="D2692" s="12">
        <v>31.219299126490835</v>
      </c>
      <c r="E2692" s="12">
        <v>0.31547824147510106</v>
      </c>
      <c r="F2692" s="12">
        <v>0.9320409743828961</v>
      </c>
      <c r="G2692" s="13" t="s">
        <v>34</v>
      </c>
    </row>
    <row r="2693">
      <c r="A2693" s="11">
        <v>91.09143349543001</v>
      </c>
      <c r="B2693" s="12">
        <v>16.834397955404995</v>
      </c>
      <c r="C2693" s="12">
        <v>63.459001515089625</v>
      </c>
      <c r="D2693" s="12">
        <v>32.830050108499115</v>
      </c>
      <c r="E2693" s="12">
        <v>0.26152266111551725</v>
      </c>
      <c r="F2693" s="12">
        <v>0.9194317719886405</v>
      </c>
      <c r="G2693" s="13" t="s">
        <v>28</v>
      </c>
    </row>
    <row r="2694">
      <c r="A2694" s="11">
        <v>86.93297806067523</v>
      </c>
      <c r="B2694" s="12">
        <v>17.82441051811785</v>
      </c>
      <c r="C2694" s="12">
        <v>55.380232284529896</v>
      </c>
      <c r="D2694" s="12">
        <v>30.02472342772494</v>
      </c>
      <c r="E2694" s="12">
        <v>0.22715314452681296</v>
      </c>
      <c r="F2694" s="12">
        <v>0.7102337652073483</v>
      </c>
      <c r="G2694" s="13" t="s">
        <v>35</v>
      </c>
    </row>
    <row r="2695">
      <c r="A2695" s="11">
        <v>74.93448292503011</v>
      </c>
      <c r="B2695" s="12">
        <v>19.67776654453832</v>
      </c>
      <c r="C2695" s="12">
        <v>50.79552018790049</v>
      </c>
      <c r="D2695" s="12">
        <v>31.954450609984754</v>
      </c>
      <c r="E2695" s="12">
        <v>0.3286983732548133</v>
      </c>
      <c r="F2695" s="12">
        <v>0.9145540849392525</v>
      </c>
      <c r="G2695" s="13" t="s">
        <v>32</v>
      </c>
    </row>
    <row r="2696">
      <c r="A2696" s="11">
        <v>94.19058383570983</v>
      </c>
      <c r="B2696" s="12">
        <v>17.653146448165142</v>
      </c>
      <c r="C2696" s="12">
        <v>60.79083777353641</v>
      </c>
      <c r="D2696" s="12">
        <v>30.575609047824152</v>
      </c>
      <c r="E2696" s="12">
        <v>0.2002828195897392</v>
      </c>
      <c r="F2696" s="12">
        <v>0.8388670587678249</v>
      </c>
      <c r="G2696" s="13" t="s">
        <v>28</v>
      </c>
    </row>
    <row r="2697">
      <c r="A2697" s="11">
        <v>93.95564987172312</v>
      </c>
      <c r="B2697" s="12">
        <v>17.666345208663714</v>
      </c>
      <c r="C2697" s="12">
        <v>53.7027393758804</v>
      </c>
      <c r="D2697" s="12">
        <v>31.774303009741146</v>
      </c>
      <c r="E2697" s="12">
        <v>0.2953724856047455</v>
      </c>
      <c r="F2697" s="12">
        <v>0.8762759665501749</v>
      </c>
      <c r="G2697" s="13" t="s">
        <v>28</v>
      </c>
    </row>
    <row r="2698">
      <c r="A2698" s="11">
        <v>60.19536317462015</v>
      </c>
      <c r="B2698" s="12">
        <v>11.92839474487113</v>
      </c>
      <c r="C2698" s="12">
        <v>59.25463136006854</v>
      </c>
      <c r="D2698" s="12">
        <v>30.901300046793466</v>
      </c>
      <c r="E2698" s="12">
        <v>0.119487316309271</v>
      </c>
      <c r="F2698" s="12">
        <v>0.6301494749069713</v>
      </c>
      <c r="G2698" s="13" t="s">
        <v>26</v>
      </c>
    </row>
    <row r="2699">
      <c r="A2699" s="11">
        <v>105.83647255077237</v>
      </c>
      <c r="B2699" s="12">
        <v>16.7726074494085</v>
      </c>
      <c r="C2699" s="12">
        <v>60.590355872395655</v>
      </c>
      <c r="D2699" s="12">
        <v>32.710183956825375</v>
      </c>
      <c r="E2699" s="12">
        <v>0.2224006537172478</v>
      </c>
      <c r="F2699" s="12">
        <v>0.810472212999675</v>
      </c>
      <c r="G2699" s="13" t="s">
        <v>36</v>
      </c>
    </row>
    <row r="2700">
      <c r="A2700" s="11">
        <v>77.89166174006242</v>
      </c>
      <c r="B2700" s="12">
        <v>17.27374367474401</v>
      </c>
      <c r="C2700" s="12">
        <v>43.8160721378724</v>
      </c>
      <c r="D2700" s="12">
        <v>32.27883534296366</v>
      </c>
      <c r="E2700" s="12">
        <v>0.3835344710983375</v>
      </c>
      <c r="F2700" s="12">
        <v>0.9293230635295755</v>
      </c>
      <c r="G2700" s="13" t="s">
        <v>32</v>
      </c>
    </row>
    <row r="2701">
      <c r="A2701" s="11">
        <v>79.59358232799089</v>
      </c>
      <c r="B2701" s="12">
        <v>18.30572201061236</v>
      </c>
      <c r="C2701" s="12">
        <v>59.60346650389505</v>
      </c>
      <c r="D2701" s="12">
        <v>32.96176520160508</v>
      </c>
      <c r="E2701" s="12">
        <v>0.312154038287973</v>
      </c>
      <c r="F2701" s="12">
        <v>0.9931000164171326</v>
      </c>
      <c r="G2701" s="13" t="s">
        <v>24</v>
      </c>
    </row>
    <row r="2702">
      <c r="A2702" s="11">
        <v>98.30414594137946</v>
      </c>
      <c r="B2702" s="12">
        <v>14.228157496202014</v>
      </c>
      <c r="C2702" s="12">
        <v>66.38617379810297</v>
      </c>
      <c r="D2702" s="12">
        <v>30.772175151301926</v>
      </c>
      <c r="E2702" s="12">
        <v>0.13540765928107212</v>
      </c>
      <c r="F2702" s="12">
        <v>0.7198818507359747</v>
      </c>
      <c r="G2702" s="13" t="s">
        <v>36</v>
      </c>
    </row>
    <row r="2703">
      <c r="A2703" s="11">
        <v>74.79798658393084</v>
      </c>
      <c r="B2703" s="12">
        <v>11.17048130532521</v>
      </c>
      <c r="C2703" s="12">
        <v>67.26939159591801</v>
      </c>
      <c r="D2703" s="12">
        <v>30.1211419608936</v>
      </c>
      <c r="E2703" s="12">
        <v>0.13163598370818289</v>
      </c>
      <c r="F2703" s="12">
        <v>0.735106261976064</v>
      </c>
      <c r="G2703" s="13" t="s">
        <v>25</v>
      </c>
    </row>
    <row r="2704">
      <c r="A2704" s="11">
        <v>85.9233133320208</v>
      </c>
      <c r="B2704" s="12">
        <v>19.87639658655844</v>
      </c>
      <c r="C2704" s="12">
        <v>50.48996307368647</v>
      </c>
      <c r="D2704" s="12">
        <v>32.04579043785081</v>
      </c>
      <c r="E2704" s="12">
        <v>0.36318873068065116</v>
      </c>
      <c r="F2704" s="12">
        <v>1.0307574906794112</v>
      </c>
      <c r="G2704" s="13" t="s">
        <v>34</v>
      </c>
    </row>
    <row r="2705">
      <c r="A2705" s="11">
        <v>63.552137496578595</v>
      </c>
      <c r="B2705" s="12">
        <v>19.460285600264744</v>
      </c>
      <c r="C2705" s="12">
        <v>51.78482953051783</v>
      </c>
      <c r="D2705" s="12">
        <v>32.14997426383634</v>
      </c>
      <c r="E2705" s="12">
        <v>0.3393536435250759</v>
      </c>
      <c r="F2705" s="12">
        <v>0.8082773754641076</v>
      </c>
      <c r="G2705" s="13" t="s">
        <v>26</v>
      </c>
    </row>
    <row r="2706">
      <c r="A2706" s="11">
        <v>72.5305913093005</v>
      </c>
      <c r="B2706" s="12">
        <v>23.112300503976652</v>
      </c>
      <c r="C2706" s="12">
        <v>45.94038475236774</v>
      </c>
      <c r="D2706" s="12">
        <v>34.426637197335474</v>
      </c>
      <c r="E2706" s="12">
        <v>0.5343518929126139</v>
      </c>
      <c r="F2706" s="12">
        <v>1.2242340080789003</v>
      </c>
      <c r="G2706" s="13" t="s">
        <v>32</v>
      </c>
    </row>
    <row r="2707">
      <c r="A2707" s="11">
        <v>104.40647226571886</v>
      </c>
      <c r="B2707" s="12">
        <v>14.005299847085745</v>
      </c>
      <c r="C2707" s="12">
        <v>57.218127717112836</v>
      </c>
      <c r="D2707" s="12">
        <v>31.490106328427974</v>
      </c>
      <c r="E2707" s="12">
        <v>0.2902218413967791</v>
      </c>
      <c r="F2707" s="12">
        <v>0.8330339354998809</v>
      </c>
      <c r="G2707" s="13" t="s">
        <v>36</v>
      </c>
    </row>
    <row r="2708">
      <c r="A2708" s="11">
        <v>89.64330576275154</v>
      </c>
      <c r="B2708" s="12">
        <v>11.81331661718062</v>
      </c>
      <c r="C2708" s="12">
        <v>58.724268584917006</v>
      </c>
      <c r="D2708" s="12">
        <v>30.372383355799865</v>
      </c>
      <c r="E2708" s="12">
        <v>0.1255398119826641</v>
      </c>
      <c r="F2708" s="12">
        <v>0.6353712164429768</v>
      </c>
      <c r="G2708" s="13" t="s">
        <v>28</v>
      </c>
    </row>
    <row r="2709">
      <c r="A2709" s="11">
        <v>72.6647139441215</v>
      </c>
      <c r="B2709" s="12">
        <v>20.76461711721752</v>
      </c>
      <c r="C2709" s="12">
        <v>50.79436227069925</v>
      </c>
      <c r="D2709" s="12">
        <v>32.02563960101145</v>
      </c>
      <c r="E2709" s="12">
        <v>0.45108110830808396</v>
      </c>
      <c r="F2709" s="12">
        <v>1.1554485880404184</v>
      </c>
      <c r="G2709" s="13" t="s">
        <v>24</v>
      </c>
    </row>
    <row r="2710">
      <c r="A2710" s="11">
        <v>79.95716492272462</v>
      </c>
      <c r="B2710" s="12">
        <v>21.666341868223483</v>
      </c>
      <c r="C2710" s="12">
        <v>39.02163269010511</v>
      </c>
      <c r="D2710" s="12">
        <v>33.752177815177376</v>
      </c>
      <c r="E2710" s="12">
        <v>0.4446286530919164</v>
      </c>
      <c r="F2710" s="12">
        <v>1.0603160709948476</v>
      </c>
      <c r="G2710" s="13" t="s">
        <v>27</v>
      </c>
    </row>
    <row r="2711">
      <c r="A2711" s="11">
        <v>70.5044517357211</v>
      </c>
      <c r="B2711" s="12">
        <v>19.342267279814752</v>
      </c>
      <c r="C2711" s="12">
        <v>40.46020739818683</v>
      </c>
      <c r="D2711" s="12">
        <v>32.655642698527885</v>
      </c>
      <c r="E2711" s="12">
        <v>0.4891766210075298</v>
      </c>
      <c r="F2711" s="12">
        <v>1.0294568028097755</v>
      </c>
      <c r="G2711" s="13" t="s">
        <v>25</v>
      </c>
    </row>
    <row r="2712">
      <c r="A2712" s="11">
        <v>59.4312139287786</v>
      </c>
      <c r="B2712" s="12">
        <v>19.417186085030778</v>
      </c>
      <c r="C2712" s="12">
        <v>43.29477280680719</v>
      </c>
      <c r="D2712" s="12">
        <v>32.16119794269754</v>
      </c>
      <c r="E2712" s="12">
        <v>0.3994819761555997</v>
      </c>
      <c r="F2712" s="12">
        <v>0.8522590820060614</v>
      </c>
      <c r="G2712" s="13" t="s">
        <v>26</v>
      </c>
    </row>
    <row r="2713">
      <c r="A2713" s="11">
        <v>102.72356957276408</v>
      </c>
      <c r="B2713" s="12">
        <v>14.83136488620327</v>
      </c>
      <c r="C2713" s="12">
        <v>62.36658132200944</v>
      </c>
      <c r="D2713" s="12">
        <v>31.075860135746588</v>
      </c>
      <c r="E2713" s="12">
        <v>0.2518591105759793</v>
      </c>
      <c r="F2713" s="12">
        <v>0.7918432961898176</v>
      </c>
      <c r="G2713" s="13" t="s">
        <v>36</v>
      </c>
    </row>
    <row r="2714">
      <c r="A2714" s="11">
        <v>93.21036900732803</v>
      </c>
      <c r="B2714" s="12">
        <v>18.98517206919204</v>
      </c>
      <c r="C2714" s="12">
        <v>47.69429574770881</v>
      </c>
      <c r="D2714" s="12">
        <v>33.904894979941986</v>
      </c>
      <c r="E2714" s="12">
        <v>0.31240433534907264</v>
      </c>
      <c r="F2714" s="12">
        <v>0.9332686695132476</v>
      </c>
      <c r="G2714" s="13" t="s">
        <v>29</v>
      </c>
    </row>
    <row r="2715">
      <c r="A2715" s="11">
        <v>72.06756011826498</v>
      </c>
      <c r="B2715" s="12">
        <v>19.621245838162068</v>
      </c>
      <c r="C2715" s="12">
        <v>48.94146502279558</v>
      </c>
      <c r="D2715" s="12">
        <v>31.491264067207673</v>
      </c>
      <c r="E2715" s="12">
        <v>0.3954068497286348</v>
      </c>
      <c r="F2715" s="12">
        <v>0.970755399223525</v>
      </c>
      <c r="G2715" s="13" t="s">
        <v>32</v>
      </c>
    </row>
    <row r="2716">
      <c r="A2716" s="11">
        <v>74.53275639802155</v>
      </c>
      <c r="B2716" s="12">
        <v>18.31945938486089</v>
      </c>
      <c r="C2716" s="12">
        <v>61.70775548514588</v>
      </c>
      <c r="D2716" s="12">
        <v>32.36771959049307</v>
      </c>
      <c r="E2716" s="12">
        <v>0.35331386969190176</v>
      </c>
      <c r="F2716" s="12">
        <v>0.9242557549593572</v>
      </c>
      <c r="G2716" s="13" t="s">
        <v>32</v>
      </c>
    </row>
    <row r="2717">
      <c r="A2717" s="11">
        <v>92.5073317042658</v>
      </c>
      <c r="B2717" s="12">
        <v>22.274261967390554</v>
      </c>
      <c r="C2717" s="12">
        <v>40.44095693537983</v>
      </c>
      <c r="D2717" s="12">
        <v>33.15665537491705</v>
      </c>
      <c r="E2717" s="12">
        <v>0.5185742769091559</v>
      </c>
      <c r="F2717" s="12">
        <v>1.2299762150768132</v>
      </c>
      <c r="G2717" s="13" t="s">
        <v>29</v>
      </c>
    </row>
    <row r="2718">
      <c r="A2718" s="11">
        <v>77.64858719683853</v>
      </c>
      <c r="B2718" s="12">
        <v>18.26602979534011</v>
      </c>
      <c r="C2718" s="12">
        <v>49.751374781273185</v>
      </c>
      <c r="D2718" s="12">
        <v>33.8198638034192</v>
      </c>
      <c r="E2718" s="12">
        <v>0.3937747473390517</v>
      </c>
      <c r="F2718" s="12">
        <v>1.0434538684888324</v>
      </c>
      <c r="G2718" s="13" t="s">
        <v>24</v>
      </c>
    </row>
    <row r="2719">
      <c r="A2719" s="11">
        <v>82.6878773931937</v>
      </c>
      <c r="B2719" s="12">
        <v>21.189632206774824</v>
      </c>
      <c r="C2719" s="12">
        <v>36.75772659565522</v>
      </c>
      <c r="D2719" s="12">
        <v>32.418588786069975</v>
      </c>
      <c r="E2719" s="12">
        <v>0.4914187939527015</v>
      </c>
      <c r="F2719" s="12">
        <v>1.0258675801921466</v>
      </c>
      <c r="G2719" s="13" t="s">
        <v>34</v>
      </c>
    </row>
    <row r="2720">
      <c r="A2720" s="11">
        <v>72.01578758588509</v>
      </c>
      <c r="B2720" s="12">
        <v>16.317801399759762</v>
      </c>
      <c r="C2720" s="12">
        <v>53.16122878293586</v>
      </c>
      <c r="D2720" s="12">
        <v>30.941149467888216</v>
      </c>
      <c r="E2720" s="12">
        <v>0.2616748897935002</v>
      </c>
      <c r="F2720" s="12">
        <v>0.7387423229855505</v>
      </c>
      <c r="G2720" s="13" t="s">
        <v>27</v>
      </c>
    </row>
    <row r="2721">
      <c r="A2721" s="11">
        <v>75.37733227514991</v>
      </c>
      <c r="B2721" s="12">
        <v>21.181557327122018</v>
      </c>
      <c r="C2721" s="12">
        <v>37.73291769092496</v>
      </c>
      <c r="D2721" s="12">
        <v>33.138753838218534</v>
      </c>
      <c r="E2721" s="12">
        <v>0.4522240075244418</v>
      </c>
      <c r="F2721" s="12">
        <v>1.1747738382059</v>
      </c>
      <c r="G2721" s="13" t="s">
        <v>27</v>
      </c>
    </row>
    <row r="2722">
      <c r="A2722" s="11">
        <v>81.47301978272364</v>
      </c>
      <c r="B2722" s="12">
        <v>16.251458750508124</v>
      </c>
      <c r="C2722" s="12">
        <v>62.318259242475584</v>
      </c>
      <c r="D2722" s="12">
        <v>31.611828859131354</v>
      </c>
      <c r="E2722" s="12">
        <v>0.2240799042039538</v>
      </c>
      <c r="F2722" s="12">
        <v>0.8667114906716147</v>
      </c>
      <c r="G2722" s="13" t="s">
        <v>34</v>
      </c>
    </row>
    <row r="2723">
      <c r="A2723" s="11">
        <v>68.0920607408684</v>
      </c>
      <c r="B2723" s="12">
        <v>13.530337771057605</v>
      </c>
      <c r="C2723" s="12">
        <v>56.06689877917839</v>
      </c>
      <c r="D2723" s="12">
        <v>31.62791302684513</v>
      </c>
      <c r="E2723" s="12">
        <v>0.26799114820196246</v>
      </c>
      <c r="F2723" s="12">
        <v>0.8068946494697093</v>
      </c>
      <c r="G2723" s="13" t="s">
        <v>25</v>
      </c>
    </row>
    <row r="2724">
      <c r="A2724" s="11">
        <v>106.46716032742985</v>
      </c>
      <c r="B2724" s="12">
        <v>21.692199217868556</v>
      </c>
      <c r="C2724" s="12">
        <v>56.13884405802318</v>
      </c>
      <c r="D2724" s="12">
        <v>32.025200510342685</v>
      </c>
      <c r="E2724" s="12">
        <v>0.3635694893492998</v>
      </c>
      <c r="F2724" s="12">
        <v>0.9805154961291315</v>
      </c>
      <c r="G2724" s="13" t="s">
        <v>30</v>
      </c>
    </row>
    <row r="2725">
      <c r="A2725" s="11">
        <v>71.29122132487349</v>
      </c>
      <c r="B2725" s="12">
        <v>13.303652844989765</v>
      </c>
      <c r="C2725" s="12">
        <v>61.36893735798111</v>
      </c>
      <c r="D2725" s="12">
        <v>29.403160230130233</v>
      </c>
      <c r="E2725" s="12">
        <v>0.17413993598594035</v>
      </c>
      <c r="F2725" s="12">
        <v>0.7574466928228097</v>
      </c>
      <c r="G2725" s="13" t="s">
        <v>25</v>
      </c>
    </row>
    <row r="2726">
      <c r="A2726" s="11">
        <v>103.88017948018827</v>
      </c>
      <c r="B2726" s="12">
        <v>21.033106939466755</v>
      </c>
      <c r="C2726" s="12">
        <v>35.232870377528755</v>
      </c>
      <c r="D2726" s="12">
        <v>33.63727570429617</v>
      </c>
      <c r="E2726" s="12">
        <v>0.572155439777946</v>
      </c>
      <c r="F2726" s="12">
        <v>1.261349038451577</v>
      </c>
      <c r="G2726" s="13" t="s">
        <v>30</v>
      </c>
    </row>
    <row r="2727">
      <c r="A2727" s="11">
        <v>78.41479548483889</v>
      </c>
      <c r="B2727" s="12">
        <v>14.138118235075895</v>
      </c>
      <c r="C2727" s="12">
        <v>62.045029040285776</v>
      </c>
      <c r="D2727" s="12">
        <v>30.87344663622844</v>
      </c>
      <c r="E2727" s="12">
        <v>0.27293683943195013</v>
      </c>
      <c r="F2727" s="12">
        <v>0.7347226710947832</v>
      </c>
      <c r="G2727" s="13" t="s">
        <v>34</v>
      </c>
    </row>
    <row r="2728">
      <c r="A2728" s="11">
        <v>81.61631109349753</v>
      </c>
      <c r="B2728" s="12">
        <v>23.373189486889896</v>
      </c>
      <c r="C2728" s="12">
        <v>33.18413518244979</v>
      </c>
      <c r="D2728" s="12">
        <v>33.636220348036034</v>
      </c>
      <c r="E2728" s="12">
        <v>0.5647446561430609</v>
      </c>
      <c r="F2728" s="12">
        <v>1.2500164678532149</v>
      </c>
      <c r="G2728" s="13" t="s">
        <v>35</v>
      </c>
    </row>
    <row r="2729">
      <c r="A2729" s="11">
        <v>102.52957096418567</v>
      </c>
      <c r="B2729" s="12">
        <v>26.128898172708606</v>
      </c>
      <c r="C2729" s="12">
        <v>37.12214058565192</v>
      </c>
      <c r="D2729" s="12">
        <v>35.41410216673377</v>
      </c>
      <c r="E2729" s="12">
        <v>0.6380066051763273</v>
      </c>
      <c r="F2729" s="12">
        <v>1.2529295520434869</v>
      </c>
      <c r="G2729" s="13" t="s">
        <v>36</v>
      </c>
    </row>
    <row r="2730">
      <c r="A2730" s="11">
        <v>91.33730379388979</v>
      </c>
      <c r="B2730" s="12">
        <v>20.793640796483626</v>
      </c>
      <c r="C2730" s="12">
        <v>51.80941949663071</v>
      </c>
      <c r="D2730" s="12">
        <v>32.77214148391938</v>
      </c>
      <c r="E2730" s="12">
        <v>0.3888742752303317</v>
      </c>
      <c r="F2730" s="12">
        <v>1.0838537310427756</v>
      </c>
      <c r="G2730" s="13" t="s">
        <v>28</v>
      </c>
    </row>
    <row r="2731">
      <c r="A2731" s="11">
        <v>105.05160352574285</v>
      </c>
      <c r="B2731" s="12">
        <v>18.470155831711327</v>
      </c>
      <c r="C2731" s="12">
        <v>52.17765654175217</v>
      </c>
      <c r="D2731" s="12">
        <v>32.94678851789643</v>
      </c>
      <c r="E2731" s="12">
        <v>0.3433983975857723</v>
      </c>
      <c r="F2731" s="12">
        <v>0.9490790432252696</v>
      </c>
      <c r="G2731" s="13" t="s">
        <v>36</v>
      </c>
    </row>
    <row r="2732">
      <c r="A2732" s="11">
        <v>69.94055639839819</v>
      </c>
      <c r="B2732" s="12">
        <v>18.994549997680995</v>
      </c>
      <c r="C2732" s="12">
        <v>58.22503548131322</v>
      </c>
      <c r="D2732" s="12">
        <v>31.85044106650454</v>
      </c>
      <c r="E2732" s="12">
        <v>0.20689384573437214</v>
      </c>
      <c r="F2732" s="12">
        <v>0.901661900816041</v>
      </c>
      <c r="G2732" s="13" t="s">
        <v>32</v>
      </c>
    </row>
    <row r="2733">
      <c r="A2733" s="11">
        <v>64.69095176814842</v>
      </c>
      <c r="B2733" s="12">
        <v>17.056647952652224</v>
      </c>
      <c r="C2733" s="12">
        <v>51.12275597411867</v>
      </c>
      <c r="D2733" s="12">
        <v>33.114534148343665</v>
      </c>
      <c r="E2733" s="12">
        <v>0.3734499243329187</v>
      </c>
      <c r="F2733" s="12">
        <v>1.0694700029354014</v>
      </c>
      <c r="G2733" s="13" t="s">
        <v>26</v>
      </c>
    </row>
    <row r="2734">
      <c r="A2734" s="11">
        <v>106.3374392304051</v>
      </c>
      <c r="B2734" s="12">
        <v>21.75545003515484</v>
      </c>
      <c r="C2734" s="12">
        <v>34.071536432132696</v>
      </c>
      <c r="D2734" s="12">
        <v>33.805127637397455</v>
      </c>
      <c r="E2734" s="12">
        <v>0.589117335490693</v>
      </c>
      <c r="F2734" s="12">
        <v>1.2798854702509503</v>
      </c>
      <c r="G2734" s="13" t="s">
        <v>36</v>
      </c>
    </row>
    <row r="2735">
      <c r="A2735" s="11">
        <v>59.83105472278887</v>
      </c>
      <c r="B2735" s="12">
        <v>25.994454854028287</v>
      </c>
      <c r="C2735" s="12">
        <v>30.421914582997008</v>
      </c>
      <c r="D2735" s="12">
        <v>34.23104670618049</v>
      </c>
      <c r="E2735" s="12">
        <v>0.6265627613096402</v>
      </c>
      <c r="F2735" s="12">
        <v>1.242327392859168</v>
      </c>
      <c r="G2735" s="13" t="s">
        <v>26</v>
      </c>
    </row>
    <row r="2736">
      <c r="A2736" s="11">
        <v>70.48874043171587</v>
      </c>
      <c r="B2736" s="12">
        <v>24.616710474951024</v>
      </c>
      <c r="C2736" s="12">
        <v>45.45336502137494</v>
      </c>
      <c r="D2736" s="12">
        <v>33.90910788220808</v>
      </c>
      <c r="E2736" s="12">
        <v>0.5147200017577451</v>
      </c>
      <c r="F2736" s="12">
        <v>1.2447147943241066</v>
      </c>
      <c r="G2736" s="13" t="s">
        <v>24</v>
      </c>
    </row>
    <row r="2737">
      <c r="A2737" s="11">
        <v>109.58323018964036</v>
      </c>
      <c r="B2737" s="12">
        <v>15.03684563269817</v>
      </c>
      <c r="C2737" s="12">
        <v>59.56813614740724</v>
      </c>
      <c r="D2737" s="12">
        <v>31.469455625490248</v>
      </c>
      <c r="E2737" s="12">
        <v>0.26847382342504844</v>
      </c>
      <c r="F2737" s="12">
        <v>0.7069534328596517</v>
      </c>
      <c r="G2737" s="13" t="s">
        <v>30</v>
      </c>
    </row>
    <row r="2738">
      <c r="A2738" s="11">
        <v>85.5788355863824</v>
      </c>
      <c r="B2738" s="12">
        <v>25.421226226740774</v>
      </c>
      <c r="C2738" s="12">
        <v>31.831538239030813</v>
      </c>
      <c r="D2738" s="12">
        <v>35.75478222383106</v>
      </c>
      <c r="E2738" s="12">
        <v>0.6642222714078209</v>
      </c>
      <c r="F2738" s="12">
        <v>1.3579299208097073</v>
      </c>
      <c r="G2738" s="13" t="s">
        <v>34</v>
      </c>
    </row>
    <row r="2739">
      <c r="A2739" s="11">
        <v>73.97495524446825</v>
      </c>
      <c r="B2739" s="12">
        <v>18.082265397214748</v>
      </c>
      <c r="C2739" s="12">
        <v>51.331487892915625</v>
      </c>
      <c r="D2739" s="12">
        <v>32.09933612858637</v>
      </c>
      <c r="E2739" s="12">
        <v>0.3242478086193399</v>
      </c>
      <c r="F2739" s="12">
        <v>0.9824365421027184</v>
      </c>
      <c r="G2739" s="13" t="s">
        <v>24</v>
      </c>
    </row>
    <row r="2740">
      <c r="A2740" s="11">
        <v>95.65400172492163</v>
      </c>
      <c r="B2740" s="12">
        <v>24.786043174265576</v>
      </c>
      <c r="C2740" s="12">
        <v>35.211255533247034</v>
      </c>
      <c r="D2740" s="12">
        <v>33.58969291482368</v>
      </c>
      <c r="E2740" s="12">
        <v>0.5377571119246739</v>
      </c>
      <c r="F2740" s="12">
        <v>1.1930782461460359</v>
      </c>
      <c r="G2740" s="13" t="s">
        <v>31</v>
      </c>
    </row>
    <row r="2741">
      <c r="A2741" s="11">
        <v>74.52359466420204</v>
      </c>
      <c r="B2741" s="12">
        <v>20.330552562209437</v>
      </c>
      <c r="C2741" s="12">
        <v>49.91995557927374</v>
      </c>
      <c r="D2741" s="12">
        <v>33.1248767903025</v>
      </c>
      <c r="E2741" s="12">
        <v>0.3926524805152442</v>
      </c>
      <c r="F2741" s="12">
        <v>1.0948104765815</v>
      </c>
      <c r="G2741" s="13" t="s">
        <v>24</v>
      </c>
    </row>
    <row r="2742">
      <c r="A2742" s="11">
        <v>75.41368171653326</v>
      </c>
      <c r="B2742" s="12">
        <v>15.132905043936564</v>
      </c>
      <c r="C2742" s="12">
        <v>60.09612233049068</v>
      </c>
      <c r="D2742" s="12">
        <v>30.389220261742995</v>
      </c>
      <c r="E2742" s="12">
        <v>0.20799428139724227</v>
      </c>
      <c r="F2742" s="12">
        <v>0.8500611826205836</v>
      </c>
      <c r="G2742" s="13" t="s">
        <v>24</v>
      </c>
    </row>
    <row r="2743">
      <c r="A2743" s="11">
        <v>106.85608964520054</v>
      </c>
      <c r="B2743" s="12">
        <v>23.338407871949403</v>
      </c>
      <c r="C2743" s="12">
        <v>38.10566832588932</v>
      </c>
      <c r="D2743" s="12">
        <v>33.34521485446199</v>
      </c>
      <c r="E2743" s="12">
        <v>0.5805042425804094</v>
      </c>
      <c r="F2743" s="12">
        <v>1.2829421638305354</v>
      </c>
      <c r="G2743" s="13" t="s">
        <v>36</v>
      </c>
    </row>
    <row r="2744">
      <c r="A2744" s="11">
        <v>70.43307633235283</v>
      </c>
      <c r="B2744" s="12">
        <v>21.59910225687063</v>
      </c>
      <c r="C2744" s="12">
        <v>56.59624307925402</v>
      </c>
      <c r="D2744" s="12">
        <v>33.693351779261114</v>
      </c>
      <c r="E2744" s="12">
        <v>0.32819192174295114</v>
      </c>
      <c r="F2744" s="12">
        <v>1.0505905176350356</v>
      </c>
      <c r="G2744" s="13" t="s">
        <v>25</v>
      </c>
    </row>
    <row r="2745">
      <c r="A2745" s="11">
        <v>97.25709386470183</v>
      </c>
      <c r="B2745" s="12">
        <v>14.45599612242307</v>
      </c>
      <c r="C2745" s="12">
        <v>59.351584837121486</v>
      </c>
      <c r="D2745" s="12">
        <v>31.855345830010254</v>
      </c>
      <c r="E2745" s="12">
        <v>0.2607393399988162</v>
      </c>
      <c r="F2745" s="12">
        <v>0.7408605665971457</v>
      </c>
      <c r="G2745" s="13" t="s">
        <v>31</v>
      </c>
    </row>
    <row r="2746">
      <c r="A2746" s="11">
        <v>84.62410771940291</v>
      </c>
      <c r="B2746" s="12">
        <v>24.041866632023616</v>
      </c>
      <c r="C2746" s="12">
        <v>44.194787246378894</v>
      </c>
      <c r="D2746" s="12">
        <v>33.26055584829529</v>
      </c>
      <c r="E2746" s="12">
        <v>0.5535233152672202</v>
      </c>
      <c r="F2746" s="12">
        <v>1.3175837689139147</v>
      </c>
      <c r="G2746" s="13" t="s">
        <v>35</v>
      </c>
    </row>
    <row r="2747">
      <c r="A2747" s="11">
        <v>101.91661726810231</v>
      </c>
      <c r="B2747" s="12">
        <v>24.936025476111702</v>
      </c>
      <c r="C2747" s="12">
        <v>36.70538782930112</v>
      </c>
      <c r="D2747" s="12">
        <v>34.31894778206395</v>
      </c>
      <c r="E2747" s="12">
        <v>0.5681929825022103</v>
      </c>
      <c r="F2747" s="12">
        <v>1.2763525071780288</v>
      </c>
      <c r="G2747" s="13" t="s">
        <v>36</v>
      </c>
    </row>
    <row r="2748">
      <c r="A2748" s="11">
        <v>73.82869259107684</v>
      </c>
      <c r="B2748" s="12">
        <v>13.569782977378814</v>
      </c>
      <c r="C2748" s="12">
        <v>63.56902604997756</v>
      </c>
      <c r="D2748" s="12">
        <v>30.563235872332342</v>
      </c>
      <c r="E2748" s="12">
        <v>0.18830701554338125</v>
      </c>
      <c r="F2748" s="12">
        <v>0.7748450767069548</v>
      </c>
      <c r="G2748" s="13" t="s">
        <v>32</v>
      </c>
    </row>
    <row r="2749">
      <c r="A2749" s="11">
        <v>85.21322640764988</v>
      </c>
      <c r="B2749" s="12">
        <v>22.919870863172797</v>
      </c>
      <c r="C2749" s="12">
        <v>49.79653399212453</v>
      </c>
      <c r="D2749" s="12">
        <v>32.24052741314545</v>
      </c>
      <c r="E2749" s="12">
        <v>0.4372331270152352</v>
      </c>
      <c r="F2749" s="12">
        <v>1.1492032802905159</v>
      </c>
      <c r="G2749" s="13" t="s">
        <v>33</v>
      </c>
    </row>
    <row r="2750">
      <c r="A2750" s="11">
        <v>103.10876283445512</v>
      </c>
      <c r="B2750" s="12">
        <v>22.774696948177237</v>
      </c>
      <c r="C2750" s="12">
        <v>44.75579799141036</v>
      </c>
      <c r="D2750" s="12">
        <v>32.161821397360036</v>
      </c>
      <c r="E2750" s="12">
        <v>0.460337046399306</v>
      </c>
      <c r="F2750" s="12">
        <v>1.068894012858057</v>
      </c>
      <c r="G2750" s="13" t="s">
        <v>30</v>
      </c>
    </row>
    <row r="2751">
      <c r="A2751" s="11">
        <v>74.2762375315648</v>
      </c>
      <c r="B2751" s="12">
        <v>24.619951498622672</v>
      </c>
      <c r="C2751" s="12">
        <v>33.67325894735746</v>
      </c>
      <c r="D2751" s="12">
        <v>33.99231573269414</v>
      </c>
      <c r="E2751" s="12">
        <v>0.5204394691833643</v>
      </c>
      <c r="F2751" s="12">
        <v>1.252332508476121</v>
      </c>
      <c r="G2751" s="13" t="s">
        <v>32</v>
      </c>
    </row>
    <row r="2752">
      <c r="A2752" s="11">
        <v>61.48325307537927</v>
      </c>
      <c r="B2752" s="12">
        <v>19.351283567366092</v>
      </c>
      <c r="C2752" s="12">
        <v>60.23264894732481</v>
      </c>
      <c r="D2752" s="12">
        <v>32.17522424307636</v>
      </c>
      <c r="E2752" s="12">
        <v>0.2300282785753531</v>
      </c>
      <c r="F2752" s="12">
        <v>0.9752545890881328</v>
      </c>
      <c r="G2752" s="13" t="s">
        <v>26</v>
      </c>
    </row>
    <row r="2753">
      <c r="A2753" s="11">
        <v>75.14239118671007</v>
      </c>
      <c r="B2753" s="12">
        <v>23.993777920046863</v>
      </c>
      <c r="C2753" s="12">
        <v>28.84924597805565</v>
      </c>
      <c r="D2753" s="12">
        <v>34.841401741664455</v>
      </c>
      <c r="E2753" s="12">
        <v>0.6864448874160121</v>
      </c>
      <c r="F2753" s="12">
        <v>1.398276753073364</v>
      </c>
      <c r="G2753" s="13" t="s">
        <v>27</v>
      </c>
    </row>
    <row r="2754">
      <c r="A2754" s="11">
        <v>74.90117721426864</v>
      </c>
      <c r="B2754" s="12">
        <v>23.395217334138685</v>
      </c>
      <c r="C2754" s="12">
        <v>41.19552522582849</v>
      </c>
      <c r="D2754" s="12">
        <v>34.072353134989285</v>
      </c>
      <c r="E2754" s="12">
        <v>0.5618292370340768</v>
      </c>
      <c r="F2754" s="12">
        <v>1.2227213402434818</v>
      </c>
      <c r="G2754" s="13" t="s">
        <v>27</v>
      </c>
    </row>
    <row r="2755">
      <c r="A2755" s="11">
        <v>96.5377519675532</v>
      </c>
      <c r="B2755" s="12">
        <v>24.26552996386081</v>
      </c>
      <c r="C2755" s="12">
        <v>37.10128215677751</v>
      </c>
      <c r="D2755" s="12">
        <v>34.786014639426526</v>
      </c>
      <c r="E2755" s="12">
        <v>0.5959328665482424</v>
      </c>
      <c r="F2755" s="12">
        <v>1.1331332043426146</v>
      </c>
      <c r="G2755" s="13" t="s">
        <v>31</v>
      </c>
    </row>
    <row r="2756">
      <c r="A2756" s="11">
        <v>89.37613915381041</v>
      </c>
      <c r="B2756" s="12">
        <v>16.743653051549238</v>
      </c>
      <c r="C2756" s="12">
        <v>54.6491406744963</v>
      </c>
      <c r="D2756" s="12">
        <v>30.53209412679311</v>
      </c>
      <c r="E2756" s="12">
        <v>0.24091931070827374</v>
      </c>
      <c r="F2756" s="12">
        <v>0.8700231841846813</v>
      </c>
      <c r="G2756" s="13" t="s">
        <v>28</v>
      </c>
    </row>
    <row r="2757">
      <c r="A2757" s="11">
        <v>66.30877666090767</v>
      </c>
      <c r="B2757" s="12">
        <v>17.58084801474894</v>
      </c>
      <c r="C2757" s="12">
        <v>52.98241190541888</v>
      </c>
      <c r="D2757" s="12">
        <v>33.03923090139277</v>
      </c>
      <c r="E2757" s="12">
        <v>0.37973905340187764</v>
      </c>
      <c r="F2757" s="12">
        <v>0.909460450447055</v>
      </c>
      <c r="G2757" s="13" t="s">
        <v>25</v>
      </c>
    </row>
    <row r="2758">
      <c r="A2758" s="11">
        <v>71.09149648702233</v>
      </c>
      <c r="B2758" s="12">
        <v>24.704896494799</v>
      </c>
      <c r="C2758" s="12">
        <v>32.74051091347973</v>
      </c>
      <c r="D2758" s="12">
        <v>34.37832506451895</v>
      </c>
      <c r="E2758" s="12">
        <v>0.6814381657599173</v>
      </c>
      <c r="F2758" s="12">
        <v>1.2719800496741867</v>
      </c>
      <c r="G2758" s="13" t="s">
        <v>32</v>
      </c>
    </row>
    <row r="2759">
      <c r="A2759" s="11">
        <v>105.0886668207531</v>
      </c>
      <c r="B2759" s="12">
        <v>23.22738744316493</v>
      </c>
      <c r="C2759" s="12">
        <v>49.30902786722461</v>
      </c>
      <c r="D2759" s="12">
        <v>33.66751888640522</v>
      </c>
      <c r="E2759" s="12">
        <v>0.4632293818906808</v>
      </c>
      <c r="F2759" s="12">
        <v>1.0761164234252516</v>
      </c>
      <c r="G2759" s="13" t="s">
        <v>30</v>
      </c>
    </row>
    <row r="2760">
      <c r="A2760" s="11">
        <v>82.47361676221524</v>
      </c>
      <c r="B2760" s="12">
        <v>13.921619742218365</v>
      </c>
      <c r="C2760" s="12">
        <v>53.06940240189557</v>
      </c>
      <c r="D2760" s="12">
        <v>30.84410072306051</v>
      </c>
      <c r="E2760" s="12">
        <v>0.22145886360512385</v>
      </c>
      <c r="F2760" s="12">
        <v>0.7518866306442645</v>
      </c>
      <c r="G2760" s="13" t="s">
        <v>35</v>
      </c>
    </row>
    <row r="2761">
      <c r="A2761" s="11">
        <v>92.36352527537889</v>
      </c>
      <c r="B2761" s="12">
        <v>18.127748327916386</v>
      </c>
      <c r="C2761" s="12">
        <v>46.07037385729931</v>
      </c>
      <c r="D2761" s="12">
        <v>32.65551787637546</v>
      </c>
      <c r="E2761" s="12">
        <v>0.381875398987137</v>
      </c>
      <c r="F2761" s="12">
        <v>0.8821072533318711</v>
      </c>
      <c r="G2761" s="13" t="s">
        <v>31</v>
      </c>
    </row>
    <row r="2762">
      <c r="A2762" s="11">
        <v>79.68607969798747</v>
      </c>
      <c r="B2762" s="12">
        <v>19.49016641892913</v>
      </c>
      <c r="C2762" s="12">
        <v>54.16762169972782</v>
      </c>
      <c r="D2762" s="12">
        <v>32.438316378964004</v>
      </c>
      <c r="E2762" s="12">
        <v>0.3527100640859356</v>
      </c>
      <c r="F2762" s="12">
        <v>0.9817826739582247</v>
      </c>
      <c r="G2762" s="13" t="s">
        <v>34</v>
      </c>
    </row>
    <row r="2763">
      <c r="A2763" s="11">
        <v>87.80100201715622</v>
      </c>
      <c r="B2763" s="12">
        <v>24.185310430601817</v>
      </c>
      <c r="C2763" s="12">
        <v>31.22673856484988</v>
      </c>
      <c r="D2763" s="12">
        <v>34.76361019380415</v>
      </c>
      <c r="E2763" s="12">
        <v>0.6385354632110142</v>
      </c>
      <c r="F2763" s="12">
        <v>1.2168573248963446</v>
      </c>
      <c r="G2763" s="13" t="s">
        <v>33</v>
      </c>
    </row>
    <row r="2764">
      <c r="A2764" s="11">
        <v>73.58945968426339</v>
      </c>
      <c r="B2764" s="12">
        <v>20.446297735219247</v>
      </c>
      <c r="C2764" s="12">
        <v>52.774400489508366</v>
      </c>
      <c r="D2764" s="12">
        <v>33.29339041885042</v>
      </c>
      <c r="E2764" s="12">
        <v>0.345868314702576</v>
      </c>
      <c r="F2764" s="12">
        <v>1.0939253122223325</v>
      </c>
      <c r="G2764" s="13" t="s">
        <v>32</v>
      </c>
    </row>
    <row r="2765">
      <c r="A2765" s="11">
        <v>106.78178122224261</v>
      </c>
      <c r="B2765" s="12">
        <v>14.572428484746007</v>
      </c>
      <c r="C2765" s="12">
        <v>64.04606428991326</v>
      </c>
      <c r="D2765" s="12">
        <v>30.488761254529354</v>
      </c>
      <c r="E2765" s="12">
        <v>0.15175767966462586</v>
      </c>
      <c r="F2765" s="12">
        <v>0.6226476941650491</v>
      </c>
      <c r="G2765" s="13" t="s">
        <v>30</v>
      </c>
    </row>
    <row r="2766">
      <c r="A2766" s="11">
        <v>83.21483104811674</v>
      </c>
      <c r="B2766" s="12">
        <v>16.016567664419618</v>
      </c>
      <c r="C2766" s="12">
        <v>51.42616914673413</v>
      </c>
      <c r="D2766" s="12">
        <v>32.40950127543508</v>
      </c>
      <c r="E2766" s="12">
        <v>0.3331675731644982</v>
      </c>
      <c r="F2766" s="12">
        <v>0.8897362368891748</v>
      </c>
      <c r="G2766" s="13" t="s">
        <v>33</v>
      </c>
    </row>
    <row r="2767">
      <c r="A2767" s="11">
        <v>87.44747578148163</v>
      </c>
      <c r="B2767" s="12">
        <v>22.79203596699915</v>
      </c>
      <c r="C2767" s="12">
        <v>40.221935847971096</v>
      </c>
      <c r="D2767" s="12">
        <v>32.530601793133</v>
      </c>
      <c r="E2767" s="12">
        <v>0.41388798497843954</v>
      </c>
      <c r="F2767" s="12">
        <v>1.1961903335347226</v>
      </c>
      <c r="G2767" s="13" t="s">
        <v>28</v>
      </c>
    </row>
    <row r="2768">
      <c r="A2768" s="11">
        <v>95.45301134383779</v>
      </c>
      <c r="B2768" s="12">
        <v>21.378276384108656</v>
      </c>
      <c r="C2768" s="12">
        <v>44.86049274901131</v>
      </c>
      <c r="D2768" s="12">
        <v>32.05662543236986</v>
      </c>
      <c r="E2768" s="12">
        <v>0.45609350148620437</v>
      </c>
      <c r="F2768" s="12">
        <v>1.064450293622461</v>
      </c>
      <c r="G2768" s="13" t="s">
        <v>36</v>
      </c>
    </row>
    <row r="2769">
      <c r="A2769" s="11">
        <v>77.77492485128855</v>
      </c>
      <c r="B2769" s="12">
        <v>17.478119802994687</v>
      </c>
      <c r="C2769" s="12">
        <v>51.669331358237244</v>
      </c>
      <c r="D2769" s="12">
        <v>32.98388683255203</v>
      </c>
      <c r="E2769" s="12">
        <v>0.2093986337818863</v>
      </c>
      <c r="F2769" s="12">
        <v>0.9534169911290371</v>
      </c>
      <c r="G2769" s="13" t="s">
        <v>32</v>
      </c>
    </row>
    <row r="2770">
      <c r="A2770" s="11">
        <v>105.42058134454793</v>
      </c>
      <c r="B2770" s="12">
        <v>25.886058064404263</v>
      </c>
      <c r="C2770" s="12">
        <v>28.096893459465413</v>
      </c>
      <c r="D2770" s="12">
        <v>35.65825176855361</v>
      </c>
      <c r="E2770" s="12">
        <v>0.6848134146103363</v>
      </c>
      <c r="F2770" s="12">
        <v>1.267463090216189</v>
      </c>
      <c r="G2770" s="13" t="s">
        <v>29</v>
      </c>
    </row>
    <row r="2771">
      <c r="A2771" s="11">
        <v>97.10869779591089</v>
      </c>
      <c r="B2771" s="12">
        <v>20.150422795571274</v>
      </c>
      <c r="C2771" s="12">
        <v>43.16476291710431</v>
      </c>
      <c r="D2771" s="12">
        <v>33.386615954572164</v>
      </c>
      <c r="E2771" s="12">
        <v>0.468214898277879</v>
      </c>
      <c r="F2771" s="12">
        <v>1.150696722545373</v>
      </c>
      <c r="G2771" s="13" t="s">
        <v>27</v>
      </c>
    </row>
    <row r="2772">
      <c r="A2772" s="11">
        <v>73.27527665288872</v>
      </c>
      <c r="B2772" s="12">
        <v>13.68850443807342</v>
      </c>
      <c r="C2772" s="12">
        <v>54.24897708494463</v>
      </c>
      <c r="D2772" s="12">
        <v>30.6996502019089</v>
      </c>
      <c r="E2772" s="12">
        <v>0.24222619638431533</v>
      </c>
      <c r="F2772" s="12">
        <v>0.813907956887566</v>
      </c>
      <c r="G2772" s="13" t="s">
        <v>27</v>
      </c>
    </row>
    <row r="2773">
      <c r="A2773" s="11">
        <v>66.65009079056091</v>
      </c>
      <c r="B2773" s="12">
        <v>14.789255700749303</v>
      </c>
      <c r="C2773" s="12">
        <v>59.84738082055099</v>
      </c>
      <c r="D2773" s="12">
        <v>29.392816027348708</v>
      </c>
      <c r="E2773" s="12">
        <v>0.14053997840730775</v>
      </c>
      <c r="F2773" s="12">
        <v>0.6511132882785147</v>
      </c>
      <c r="G2773" s="13" t="s">
        <v>33</v>
      </c>
    </row>
    <row r="2774">
      <c r="A2774" s="11">
        <v>81.41112995831031</v>
      </c>
      <c r="B2774" s="12">
        <v>17.315223173025093</v>
      </c>
      <c r="C2774" s="12">
        <v>50.246218978949784</v>
      </c>
      <c r="D2774" s="12">
        <v>33.04964927832181</v>
      </c>
      <c r="E2774" s="12">
        <v>0.30513466514344384</v>
      </c>
      <c r="F2774" s="12">
        <v>1.04935823616997</v>
      </c>
      <c r="G2774" s="13" t="s">
        <v>30</v>
      </c>
    </row>
    <row r="2775">
      <c r="A2775" s="11">
        <v>107.09738533528817</v>
      </c>
      <c r="B2775" s="12">
        <v>23.99512456178623</v>
      </c>
      <c r="C2775" s="12">
        <v>29.89642636381492</v>
      </c>
      <c r="D2775" s="12">
        <v>34.63410094419982</v>
      </c>
      <c r="E2775" s="12">
        <v>0.6624513437402821</v>
      </c>
      <c r="F2775" s="12">
        <v>1.3885149453140113</v>
      </c>
      <c r="G2775" s="13" t="s">
        <v>28</v>
      </c>
    </row>
    <row r="2776">
      <c r="A2776" s="11">
        <v>70.57119854560561</v>
      </c>
      <c r="B2776" s="12">
        <v>14.167285757368282</v>
      </c>
      <c r="C2776" s="12">
        <v>55.9597165059664</v>
      </c>
      <c r="D2776" s="12">
        <v>30.059982733730365</v>
      </c>
      <c r="E2776" s="12">
        <v>0.24564394674998516</v>
      </c>
      <c r="F2776" s="12">
        <v>0.8469442170577648</v>
      </c>
      <c r="G2776" s="13" t="s">
        <v>27</v>
      </c>
    </row>
    <row r="2777">
      <c r="A2777" s="11">
        <v>98.67035620987778</v>
      </c>
      <c r="B2777" s="12">
        <v>24.05513904612267</v>
      </c>
      <c r="C2777" s="12">
        <v>36.72346251396439</v>
      </c>
      <c r="D2777" s="12">
        <v>34.989708282139546</v>
      </c>
      <c r="E2777" s="12">
        <v>0.5331198572082458</v>
      </c>
      <c r="F2777" s="12">
        <v>1.1353034229443393</v>
      </c>
      <c r="G2777" s="13" t="s">
        <v>34</v>
      </c>
    </row>
    <row r="2778">
      <c r="A2778" s="11">
        <v>92.59158550640873</v>
      </c>
      <c r="B2778" s="12">
        <v>23.95853512421051</v>
      </c>
      <c r="C2778" s="12">
        <v>34.65021159303978</v>
      </c>
      <c r="D2778" s="12">
        <v>33.94360143598737</v>
      </c>
      <c r="E2778" s="12">
        <v>0.5316331112725683</v>
      </c>
      <c r="F2778" s="12">
        <v>1.2379154780142696</v>
      </c>
      <c r="G2778" s="13" t="s">
        <v>24</v>
      </c>
    </row>
    <row r="2779">
      <c r="A2779" s="11">
        <v>88.92211242889489</v>
      </c>
      <c r="B2779" s="12">
        <v>17.426543476064875</v>
      </c>
      <c r="C2779" s="12">
        <v>45.94674703712101</v>
      </c>
      <c r="D2779" s="12">
        <v>33.48710141295471</v>
      </c>
      <c r="E2779" s="12">
        <v>0.3817024871850508</v>
      </c>
      <c r="F2779" s="12">
        <v>0.9209876670612676</v>
      </c>
      <c r="G2779" s="13" t="s">
        <v>36</v>
      </c>
    </row>
    <row r="2780">
      <c r="A2780" s="11">
        <v>108.5481978850095</v>
      </c>
      <c r="B2780" s="12">
        <v>26.160610664854154</v>
      </c>
      <c r="C2780" s="12">
        <v>34.2609658796711</v>
      </c>
      <c r="D2780" s="12">
        <v>34.29736877578414</v>
      </c>
      <c r="E2780" s="12">
        <v>0.6417566683716536</v>
      </c>
      <c r="F2780" s="12">
        <v>1.2992143418153854</v>
      </c>
      <c r="G2780" s="13" t="s">
        <v>25</v>
      </c>
    </row>
    <row r="2781">
      <c r="A2781" s="11">
        <v>74.7845863685767</v>
      </c>
      <c r="B2781" s="12">
        <v>17.502337338590397</v>
      </c>
      <c r="C2781" s="12">
        <v>57.837816062933754</v>
      </c>
      <c r="D2781" s="12">
        <v>31.17199340873274</v>
      </c>
      <c r="E2781" s="12">
        <v>0.26565919606522914</v>
      </c>
      <c r="F2781" s="12">
        <v>0.9041502450164243</v>
      </c>
      <c r="G2781" s="13" t="s">
        <v>31</v>
      </c>
    </row>
    <row r="2782">
      <c r="A2782" s="11">
        <v>94.0122166282872</v>
      </c>
      <c r="B2782" s="12">
        <v>24.592210321406046</v>
      </c>
      <c r="C2782" s="12">
        <v>40.591174689260214</v>
      </c>
      <c r="D2782" s="12">
        <v>34.820966424688464</v>
      </c>
      <c r="E2782" s="12">
        <v>0.5101923803238906</v>
      </c>
      <c r="F2782" s="12">
        <v>1.1545249208702986</v>
      </c>
      <c r="G2782" s="13" t="s">
        <v>27</v>
      </c>
    </row>
    <row r="2783">
      <c r="A2783" s="11">
        <v>71.26611020428734</v>
      </c>
      <c r="B2783" s="12">
        <v>14.142498864187178</v>
      </c>
      <c r="C2783" s="12">
        <v>61.34097076909504</v>
      </c>
      <c r="D2783" s="12">
        <v>30.066624497991313</v>
      </c>
      <c r="E2783" s="12">
        <v>0.2023858794351519</v>
      </c>
      <c r="F2783" s="12">
        <v>0.8755421776399402</v>
      </c>
      <c r="G2783" s="13" t="s">
        <v>36</v>
      </c>
    </row>
    <row r="2784">
      <c r="A2784" s="11">
        <v>84.55778833067669</v>
      </c>
      <c r="B2784" s="12">
        <v>17.716951642962798</v>
      </c>
      <c r="C2784" s="12">
        <v>44.69228394817004</v>
      </c>
      <c r="D2784" s="12">
        <v>32.91958755653747</v>
      </c>
      <c r="E2784" s="12">
        <v>0.3931100618168413</v>
      </c>
      <c r="F2784" s="12">
        <v>0.8012199408288918</v>
      </c>
      <c r="G2784" s="13" t="s">
        <v>24</v>
      </c>
    </row>
    <row r="2785">
      <c r="A2785" s="11">
        <v>103.25868419138561</v>
      </c>
      <c r="B2785" s="12">
        <v>23.996944604479197</v>
      </c>
      <c r="C2785" s="12">
        <v>29.065284663823824</v>
      </c>
      <c r="D2785" s="12">
        <v>35.608387619203974</v>
      </c>
      <c r="E2785" s="12">
        <v>0.6966422570410468</v>
      </c>
      <c r="F2785" s="12">
        <v>1.297543354232814</v>
      </c>
      <c r="G2785" s="13" t="s">
        <v>36</v>
      </c>
    </row>
    <row r="2786">
      <c r="A2786" s="11">
        <v>98.03133378534733</v>
      </c>
      <c r="B2786" s="12">
        <v>25.29062534548441</v>
      </c>
      <c r="C2786" s="12">
        <v>42.47084577090163</v>
      </c>
      <c r="D2786" s="12">
        <v>34.121287461631304</v>
      </c>
      <c r="E2786" s="12">
        <v>0.5130026549165801</v>
      </c>
      <c r="F2786" s="12">
        <v>1.320464780114756</v>
      </c>
      <c r="G2786" s="13" t="s">
        <v>36</v>
      </c>
    </row>
    <row r="2787">
      <c r="A2787" s="11">
        <v>82.990392927232</v>
      </c>
      <c r="B2787" s="12">
        <v>21.335701507814683</v>
      </c>
      <c r="C2787" s="12">
        <v>52.64262536583548</v>
      </c>
      <c r="D2787" s="12">
        <v>32.338772133499695</v>
      </c>
      <c r="E2787" s="12">
        <v>0.330352429837927</v>
      </c>
      <c r="F2787" s="12">
        <v>0.9763337904332462</v>
      </c>
      <c r="G2787" s="13" t="s">
        <v>30</v>
      </c>
    </row>
    <row r="2788">
      <c r="A2788" s="11">
        <v>89.5833586824867</v>
      </c>
      <c r="B2788" s="12">
        <v>21.10656187147113</v>
      </c>
      <c r="C2788" s="12">
        <v>40.154686593743925</v>
      </c>
      <c r="D2788" s="12">
        <v>32.28015329493638</v>
      </c>
      <c r="E2788" s="12">
        <v>0.4605686668688392</v>
      </c>
      <c r="F2788" s="12">
        <v>1.1303999965260605</v>
      </c>
      <c r="G2788" s="13" t="s">
        <v>34</v>
      </c>
    </row>
    <row r="2789">
      <c r="A2789" s="11">
        <v>62.48787768231864</v>
      </c>
      <c r="B2789" s="12">
        <v>13.723001780127591</v>
      </c>
      <c r="C2789" s="12">
        <v>65.7468912384746</v>
      </c>
      <c r="D2789" s="12">
        <v>30.987665122108854</v>
      </c>
      <c r="E2789" s="12">
        <v>0.13609561070087078</v>
      </c>
      <c r="F2789" s="12">
        <v>0.7570730477846795</v>
      </c>
      <c r="G2789" s="13" t="s">
        <v>33</v>
      </c>
    </row>
    <row r="2790">
      <c r="A2790" s="11">
        <v>99.93427787198198</v>
      </c>
      <c r="B2790" s="12">
        <v>22.16865417165114</v>
      </c>
      <c r="C2790" s="12">
        <v>43.33766535863735</v>
      </c>
      <c r="D2790" s="12">
        <v>33.094445553483574</v>
      </c>
      <c r="E2790" s="12">
        <v>0.5152989657578204</v>
      </c>
      <c r="F2790" s="12">
        <v>1.2248806711241005</v>
      </c>
      <c r="G2790" s="13" t="s">
        <v>25</v>
      </c>
    </row>
    <row r="2791">
      <c r="A2791" s="11">
        <v>86.61394149769528</v>
      </c>
      <c r="B2791" s="12">
        <v>20.77278085146071</v>
      </c>
      <c r="C2791" s="12">
        <v>52.998356162336535</v>
      </c>
      <c r="D2791" s="12">
        <v>33.14413819227628</v>
      </c>
      <c r="E2791" s="12">
        <v>0.4771765974549954</v>
      </c>
      <c r="F2791" s="12">
        <v>1.1465644815656895</v>
      </c>
      <c r="G2791" s="13" t="s">
        <v>27</v>
      </c>
    </row>
    <row r="2792">
      <c r="A2792" s="11">
        <v>78.80526368503423</v>
      </c>
      <c r="B2792" s="12">
        <v>16.179216134956096</v>
      </c>
      <c r="C2792" s="12">
        <v>58.27195762032145</v>
      </c>
      <c r="D2792" s="12">
        <v>32.29650750973064</v>
      </c>
      <c r="E2792" s="12">
        <v>0.2707979498866023</v>
      </c>
      <c r="F2792" s="12">
        <v>0.9278978999342743</v>
      </c>
      <c r="G2792" s="13" t="s">
        <v>29</v>
      </c>
    </row>
    <row r="2793">
      <c r="A2793" s="11">
        <v>97.84165337439181</v>
      </c>
      <c r="B2793" s="12">
        <v>22.31352867571989</v>
      </c>
      <c r="C2793" s="12">
        <v>37.45806719098324</v>
      </c>
      <c r="D2793" s="12">
        <v>33.37703591819679</v>
      </c>
      <c r="E2793" s="12">
        <v>0.5158236946436753</v>
      </c>
      <c r="F2793" s="12">
        <v>1.1477948760750818</v>
      </c>
      <c r="G2793" s="13" t="s">
        <v>34</v>
      </c>
    </row>
    <row r="2794">
      <c r="A2794" s="11">
        <v>75.55956047962594</v>
      </c>
      <c r="B2794" s="12">
        <v>19.329697641587433</v>
      </c>
      <c r="C2794" s="12">
        <v>55.0916047632667</v>
      </c>
      <c r="D2794" s="12">
        <v>32.251740475865454</v>
      </c>
      <c r="E2794" s="12">
        <v>0.38365836460738606</v>
      </c>
      <c r="F2794" s="12">
        <v>0.8648659275374502</v>
      </c>
      <c r="G2794" s="13" t="s">
        <v>31</v>
      </c>
    </row>
    <row r="2795">
      <c r="A2795" s="11">
        <v>63.850370457985754</v>
      </c>
      <c r="B2795" s="12">
        <v>12.043268916620832</v>
      </c>
      <c r="C2795" s="12">
        <v>59.88230952648602</v>
      </c>
      <c r="D2795" s="12">
        <v>29.70329696233349</v>
      </c>
      <c r="E2795" s="12">
        <v>0.11612272297013453</v>
      </c>
      <c r="F2795" s="12">
        <v>0.6600220719636075</v>
      </c>
      <c r="G2795" s="13" t="s">
        <v>29</v>
      </c>
    </row>
    <row r="2796">
      <c r="A2796" s="11">
        <v>99.69128646595738</v>
      </c>
      <c r="B2796" s="12">
        <v>22.655244863996074</v>
      </c>
      <c r="C2796" s="12">
        <v>48.04930121585652</v>
      </c>
      <c r="D2796" s="12">
        <v>33.95175272183843</v>
      </c>
      <c r="E2796" s="12">
        <v>0.5082956808559922</v>
      </c>
      <c r="F2796" s="12">
        <v>1.3878720721198374</v>
      </c>
      <c r="G2796" s="13" t="s">
        <v>34</v>
      </c>
    </row>
    <row r="2797">
      <c r="A2797" s="11">
        <v>79.61879397197079</v>
      </c>
      <c r="B2797" s="12">
        <v>15.205770810419859</v>
      </c>
      <c r="C2797" s="12">
        <v>58.19411225509444</v>
      </c>
      <c r="D2797" s="12">
        <v>31.7165570865789</v>
      </c>
      <c r="E2797" s="12">
        <v>0.213137930033428</v>
      </c>
      <c r="F2797" s="12">
        <v>0.808490189697664</v>
      </c>
      <c r="G2797" s="13" t="s">
        <v>36</v>
      </c>
    </row>
    <row r="2798">
      <c r="A2798" s="11">
        <v>73.34603235227314</v>
      </c>
      <c r="B2798" s="12">
        <v>15.35058224347366</v>
      </c>
      <c r="C2798" s="12">
        <v>57.608561677869304</v>
      </c>
      <c r="D2798" s="12">
        <v>32.34761301827368</v>
      </c>
      <c r="E2798" s="12">
        <v>0.27375302546015534</v>
      </c>
      <c r="F2798" s="12">
        <v>0.9273267722183751</v>
      </c>
      <c r="G2798" s="13" t="s">
        <v>32</v>
      </c>
    </row>
    <row r="2799">
      <c r="A2799" s="11">
        <v>95.1896624611345</v>
      </c>
      <c r="B2799" s="12">
        <v>19.564599019174487</v>
      </c>
      <c r="C2799" s="12">
        <v>36.48177851875726</v>
      </c>
      <c r="D2799" s="12">
        <v>32.28203770067179</v>
      </c>
      <c r="E2799" s="12">
        <v>0.4867358759301402</v>
      </c>
      <c r="F2799" s="12">
        <v>1.14926777236714</v>
      </c>
      <c r="G2799" s="13" t="s">
        <v>24</v>
      </c>
    </row>
    <row r="2800">
      <c r="A2800" s="11">
        <v>103.1952936830052</v>
      </c>
      <c r="B2800" s="12">
        <v>23.198615272066082</v>
      </c>
      <c r="C2800" s="12">
        <v>45.49028743822062</v>
      </c>
      <c r="D2800" s="12">
        <v>34.51992867693436</v>
      </c>
      <c r="E2800" s="12">
        <v>0.5227418453423077</v>
      </c>
      <c r="F2800" s="12">
        <v>1.3149128445970673</v>
      </c>
      <c r="G2800" s="13" t="s">
        <v>25</v>
      </c>
    </row>
    <row r="2801">
      <c r="A2801" s="11">
        <v>74.34035976449493</v>
      </c>
      <c r="B2801" s="12">
        <v>17.15242667140877</v>
      </c>
      <c r="C2801" s="12">
        <v>57.40385372342844</v>
      </c>
      <c r="D2801" s="12">
        <v>32.556084739044685</v>
      </c>
      <c r="E2801" s="12">
        <v>0.2244204108706708</v>
      </c>
      <c r="F2801" s="12">
        <v>0.905135799781206</v>
      </c>
      <c r="G2801" s="13" t="s">
        <v>25</v>
      </c>
    </row>
    <row r="2802">
      <c r="A2802" s="11">
        <v>92.00597914413996</v>
      </c>
      <c r="B2802" s="12">
        <v>22.45091127884484</v>
      </c>
      <c r="C2802" s="12">
        <v>40.31733845783738</v>
      </c>
      <c r="D2802" s="12">
        <v>33.731425539855294</v>
      </c>
      <c r="E2802" s="12">
        <v>0.5145835158750193</v>
      </c>
      <c r="F2802" s="12">
        <v>1.2231365006839179</v>
      </c>
      <c r="G2802" s="13" t="s">
        <v>27</v>
      </c>
    </row>
    <row r="2803">
      <c r="A2803" s="11">
        <v>78.5701990667242</v>
      </c>
      <c r="B2803" s="12">
        <v>17.651837060001125</v>
      </c>
      <c r="C2803" s="12">
        <v>46.222457353563094</v>
      </c>
      <c r="D2803" s="12">
        <v>31.061328300983913</v>
      </c>
      <c r="E2803" s="12">
        <v>0.3975719852455588</v>
      </c>
      <c r="F2803" s="12">
        <v>0.9640330396282751</v>
      </c>
      <c r="G2803" s="13" t="s">
        <v>32</v>
      </c>
    </row>
    <row r="2804">
      <c r="A2804" s="11">
        <v>102.59417713167147</v>
      </c>
      <c r="B2804" s="12">
        <v>22.999720989198423</v>
      </c>
      <c r="C2804" s="12">
        <v>42.28030479770539</v>
      </c>
      <c r="D2804" s="12">
        <v>34.394287849805764</v>
      </c>
      <c r="E2804" s="12">
        <v>0.5695663435646343</v>
      </c>
      <c r="F2804" s="12">
        <v>1.289073651484704</v>
      </c>
      <c r="G2804" s="13" t="s">
        <v>34</v>
      </c>
    </row>
    <row r="2805">
      <c r="A2805" s="11">
        <v>81.07135305220696</v>
      </c>
      <c r="B2805" s="12">
        <v>16.10577256639379</v>
      </c>
      <c r="C2805" s="12">
        <v>56.26536485327462</v>
      </c>
      <c r="D2805" s="12">
        <v>32.78385073883945</v>
      </c>
      <c r="E2805" s="12">
        <v>0.22949196353229565</v>
      </c>
      <c r="F2805" s="12">
        <v>0.9765537214248164</v>
      </c>
      <c r="G2805" s="13" t="s">
        <v>24</v>
      </c>
    </row>
    <row r="2806">
      <c r="A2806" s="11">
        <v>90.63255031593015</v>
      </c>
      <c r="B2806" s="12">
        <v>22.43585595132758</v>
      </c>
      <c r="C2806" s="12">
        <v>45.86574334673381</v>
      </c>
      <c r="D2806" s="12">
        <v>32.37942017655213</v>
      </c>
      <c r="E2806" s="12">
        <v>0.4498174898763845</v>
      </c>
      <c r="F2806" s="12">
        <v>1.1811531355700013</v>
      </c>
      <c r="G2806" s="13" t="s">
        <v>30</v>
      </c>
    </row>
    <row r="2807">
      <c r="A2807" s="11">
        <v>108.55545463298644</v>
      </c>
      <c r="B2807" s="12">
        <v>25.8085160320699</v>
      </c>
      <c r="C2807" s="12">
        <v>30.800804595297848</v>
      </c>
      <c r="D2807" s="12">
        <v>34.68081931450613</v>
      </c>
      <c r="E2807" s="12">
        <v>0.6102734378922386</v>
      </c>
      <c r="F2807" s="12">
        <v>1.265769209635522</v>
      </c>
      <c r="G2807" s="13" t="s">
        <v>29</v>
      </c>
    </row>
    <row r="2808">
      <c r="A2808" s="11">
        <v>78.2529338113818</v>
      </c>
      <c r="B2808" s="12">
        <v>18.599447074964626</v>
      </c>
      <c r="C2808" s="12">
        <v>56.90450048828239</v>
      </c>
      <c r="D2808" s="12">
        <v>31.899978011680524</v>
      </c>
      <c r="E2808" s="12">
        <v>0.33431935749938146</v>
      </c>
      <c r="F2808" s="12">
        <v>0.9782199213561655</v>
      </c>
      <c r="G2808" s="13" t="s">
        <v>29</v>
      </c>
    </row>
    <row r="2809">
      <c r="A2809" s="11">
        <v>80.23718606949843</v>
      </c>
      <c r="B2809" s="12">
        <v>18.101760675257758</v>
      </c>
      <c r="C2809" s="12">
        <v>42.8729947017835</v>
      </c>
      <c r="D2809" s="12">
        <v>31.800826909670853</v>
      </c>
      <c r="E2809" s="12">
        <v>0.3355083333335681</v>
      </c>
      <c r="F2809" s="12">
        <v>0.981719702509052</v>
      </c>
      <c r="G2809" s="13" t="s">
        <v>36</v>
      </c>
    </row>
    <row r="2810">
      <c r="A2810" s="11">
        <v>94.46595275419718</v>
      </c>
      <c r="B2810" s="12">
        <v>21.567785381264994</v>
      </c>
      <c r="C2810" s="12">
        <v>55.428362064764755</v>
      </c>
      <c r="D2810" s="12">
        <v>32.95017733827548</v>
      </c>
      <c r="E2810" s="12">
        <v>0.4990619436983376</v>
      </c>
      <c r="F2810" s="12">
        <v>1.0629953293403853</v>
      </c>
      <c r="G2810" s="13" t="s">
        <v>27</v>
      </c>
    </row>
    <row r="2811">
      <c r="A2811" s="11">
        <v>88.1113633260438</v>
      </c>
      <c r="B2811" s="12">
        <v>22.367602261779428</v>
      </c>
      <c r="C2811" s="12">
        <v>39.272641622103</v>
      </c>
      <c r="D2811" s="12">
        <v>33.41102680920885</v>
      </c>
      <c r="E2811" s="12">
        <v>0.4750127267673727</v>
      </c>
      <c r="F2811" s="12">
        <v>1.1429264372949983</v>
      </c>
      <c r="G2811" s="13" t="s">
        <v>32</v>
      </c>
    </row>
    <row r="2812">
      <c r="A2812" s="11">
        <v>93.18001021487245</v>
      </c>
      <c r="B2812" s="12">
        <v>21.81498528752706</v>
      </c>
      <c r="C2812" s="12">
        <v>36.64045636518306</v>
      </c>
      <c r="D2812" s="12">
        <v>34.53699412311337</v>
      </c>
      <c r="E2812" s="12">
        <v>0.5375318831421239</v>
      </c>
      <c r="F2812" s="12">
        <v>1.2938443685229335</v>
      </c>
      <c r="G2812" s="13" t="s">
        <v>26</v>
      </c>
    </row>
    <row r="2813">
      <c r="A2813" s="11">
        <v>89.48897431356565</v>
      </c>
      <c r="B2813" s="12">
        <v>20.30632174423652</v>
      </c>
      <c r="C2813" s="12">
        <v>44.59284864860124</v>
      </c>
      <c r="D2813" s="12">
        <v>32.362617297614676</v>
      </c>
      <c r="E2813" s="12">
        <v>0.33998720873759336</v>
      </c>
      <c r="F2813" s="12">
        <v>0.984967173615038</v>
      </c>
      <c r="G2813" s="13" t="s">
        <v>28</v>
      </c>
    </row>
    <row r="2814">
      <c r="A2814" s="11">
        <v>89.77134583151371</v>
      </c>
      <c r="B2814" s="12">
        <v>21.71353312410087</v>
      </c>
      <c r="C2814" s="12">
        <v>55.93707037752851</v>
      </c>
      <c r="D2814" s="12">
        <v>33.802600631281145</v>
      </c>
      <c r="E2814" s="12">
        <v>0.3517481155694782</v>
      </c>
      <c r="F2814" s="12">
        <v>0.9690415921784754</v>
      </c>
      <c r="G2814" s="13" t="s">
        <v>32</v>
      </c>
    </row>
    <row r="2815">
      <c r="A2815" s="11">
        <v>60.074504607645714</v>
      </c>
      <c r="B2815" s="12">
        <v>11.709278817579479</v>
      </c>
      <c r="C2815" s="12">
        <v>59.2412646593944</v>
      </c>
      <c r="D2815" s="12">
        <v>29.458162209689522</v>
      </c>
      <c r="E2815" s="12">
        <v>0.1272681200563875</v>
      </c>
      <c r="F2815" s="12">
        <v>0.636421091772718</v>
      </c>
      <c r="G2815" s="13" t="s">
        <v>36</v>
      </c>
    </row>
    <row r="2816">
      <c r="A2816" s="11">
        <v>102.61979474911371</v>
      </c>
      <c r="B2816" s="12">
        <v>22.881777541828917</v>
      </c>
      <c r="C2816" s="12">
        <v>45.750612013725004</v>
      </c>
      <c r="D2816" s="12">
        <v>33.7262145427213</v>
      </c>
      <c r="E2816" s="12">
        <v>0.5322438449155132</v>
      </c>
      <c r="F2816" s="12">
        <v>1.3991926123023153</v>
      </c>
      <c r="G2816" s="13" t="s">
        <v>24</v>
      </c>
    </row>
    <row r="2817">
      <c r="A2817" s="11">
        <v>72.57205691299606</v>
      </c>
      <c r="B2817" s="12">
        <v>19.046261039241717</v>
      </c>
      <c r="C2817" s="12">
        <v>60.7442514431671</v>
      </c>
      <c r="D2817" s="12">
        <v>31.140697404237073</v>
      </c>
      <c r="E2817" s="12">
        <v>0.2131451568813679</v>
      </c>
      <c r="F2817" s="12">
        <v>0.9483309540028255</v>
      </c>
      <c r="G2817" s="13" t="s">
        <v>30</v>
      </c>
    </row>
    <row r="2818">
      <c r="A2818" s="11">
        <v>88.32239967470666</v>
      </c>
      <c r="B2818" s="12">
        <v>20.43051194018689</v>
      </c>
      <c r="C2818" s="12">
        <v>51.05636606415571</v>
      </c>
      <c r="D2818" s="12">
        <v>32.07365735034348</v>
      </c>
      <c r="E2818" s="12">
        <v>0.4979353711129383</v>
      </c>
      <c r="F2818" s="12">
        <v>1.171938292234567</v>
      </c>
      <c r="G2818" s="13" t="s">
        <v>29</v>
      </c>
    </row>
    <row r="2819">
      <c r="A2819" s="11">
        <v>106.70790085325895</v>
      </c>
      <c r="B2819" s="12">
        <v>22.50488580596955</v>
      </c>
      <c r="C2819" s="12">
        <v>45.994982558827715</v>
      </c>
      <c r="D2819" s="12">
        <v>33.51690372565985</v>
      </c>
      <c r="E2819" s="12">
        <v>0.548961775334659</v>
      </c>
      <c r="F2819" s="12">
        <v>1.2758836766821584</v>
      </c>
      <c r="G2819" s="13" t="s">
        <v>34</v>
      </c>
    </row>
    <row r="2820">
      <c r="A2820" s="11">
        <v>85.12641302911602</v>
      </c>
      <c r="B2820" s="12">
        <v>23.30487588699609</v>
      </c>
      <c r="C2820" s="12">
        <v>53.89671131309492</v>
      </c>
      <c r="D2820" s="12">
        <v>32.32078939362848</v>
      </c>
      <c r="E2820" s="12">
        <v>0.48421612663823593</v>
      </c>
      <c r="F2820" s="12">
        <v>1.0474885294576763</v>
      </c>
      <c r="G2820" s="13" t="s">
        <v>31</v>
      </c>
    </row>
    <row r="2821">
      <c r="A2821" s="11">
        <v>102.86504378679427</v>
      </c>
      <c r="B2821" s="12">
        <v>25.432289438486528</v>
      </c>
      <c r="C2821" s="12">
        <v>46.97761621052599</v>
      </c>
      <c r="D2821" s="12">
        <v>34.94739755779695</v>
      </c>
      <c r="E2821" s="12">
        <v>0.5042719506201057</v>
      </c>
      <c r="F2821" s="12">
        <v>1.2395329576463603</v>
      </c>
      <c r="G2821" s="13" t="s">
        <v>28</v>
      </c>
    </row>
    <row r="2822">
      <c r="A2822" s="11">
        <v>66.83798656842865</v>
      </c>
      <c r="B2822" s="12">
        <v>12.096288050237547</v>
      </c>
      <c r="C2822" s="12">
        <v>65.07912254744153</v>
      </c>
      <c r="D2822" s="12">
        <v>29.633805850046276</v>
      </c>
      <c r="E2822" s="12">
        <v>0.11424216651162122</v>
      </c>
      <c r="F2822" s="12">
        <v>0.6359720449343506</v>
      </c>
      <c r="G2822" s="13" t="s">
        <v>30</v>
      </c>
    </row>
    <row r="2823">
      <c r="A2823" s="11">
        <v>96.36035457479028</v>
      </c>
      <c r="B2823" s="12">
        <v>21.78401554995559</v>
      </c>
      <c r="C2823" s="12">
        <v>37.56313723589571</v>
      </c>
      <c r="D2823" s="12">
        <v>34.36023371790932</v>
      </c>
      <c r="E2823" s="12">
        <v>0.5431820814588832</v>
      </c>
      <c r="F2823" s="12">
        <v>1.1446621409313338</v>
      </c>
      <c r="G2823" s="13" t="s">
        <v>32</v>
      </c>
    </row>
    <row r="2824">
      <c r="A2824" s="11">
        <v>94.5727440426327</v>
      </c>
      <c r="B2824" s="12">
        <v>23.416909454296736</v>
      </c>
      <c r="C2824" s="12">
        <v>57.30831919627373</v>
      </c>
      <c r="D2824" s="12">
        <v>32.8971022923462</v>
      </c>
      <c r="E2824" s="12">
        <v>0.4615169339703277</v>
      </c>
      <c r="F2824" s="12">
        <v>1.1532438465925239</v>
      </c>
      <c r="G2824" s="13" t="s">
        <v>28</v>
      </c>
    </row>
    <row r="2825">
      <c r="A2825" s="11">
        <v>70.28207887810912</v>
      </c>
      <c r="B2825" s="12">
        <v>17.091892282906258</v>
      </c>
      <c r="C2825" s="12">
        <v>57.244532569524395</v>
      </c>
      <c r="D2825" s="12">
        <v>30.524105224195896</v>
      </c>
      <c r="E2825" s="12">
        <v>0.2211558015987253</v>
      </c>
      <c r="F2825" s="12">
        <v>0.8096198688048898</v>
      </c>
      <c r="G2825" s="13" t="s">
        <v>34</v>
      </c>
    </row>
    <row r="2826">
      <c r="A2826" s="11">
        <v>108.3854969411722</v>
      </c>
      <c r="B2826" s="12">
        <v>26.752638034099927</v>
      </c>
      <c r="C2826" s="12">
        <v>32.08437429659017</v>
      </c>
      <c r="D2826" s="12">
        <v>35.021246149808206</v>
      </c>
      <c r="E2826" s="12">
        <v>0.6916014203933719</v>
      </c>
      <c r="F2826" s="12">
        <v>1.3589826252504806</v>
      </c>
      <c r="G2826" s="13" t="s">
        <v>36</v>
      </c>
    </row>
    <row r="2827">
      <c r="A2827" s="11">
        <v>95.17689696147765</v>
      </c>
      <c r="B2827" s="12">
        <v>20.094414801724007</v>
      </c>
      <c r="C2827" s="12">
        <v>45.091301697375215</v>
      </c>
      <c r="D2827" s="12">
        <v>32.99179287017255</v>
      </c>
      <c r="E2827" s="12">
        <v>0.47102843357895247</v>
      </c>
      <c r="F2827" s="12">
        <v>1.1151882297734086</v>
      </c>
      <c r="G2827" s="13" t="s">
        <v>30</v>
      </c>
    </row>
    <row r="2828">
      <c r="A2828" s="11">
        <v>97.37083995384789</v>
      </c>
      <c r="B2828" s="12">
        <v>25.268758467775385</v>
      </c>
      <c r="C2828" s="12">
        <v>40.55971504822204</v>
      </c>
      <c r="D2828" s="12">
        <v>34.15397986332449</v>
      </c>
      <c r="E2828" s="12">
        <v>0.5774535968475787</v>
      </c>
      <c r="F2828" s="12">
        <v>1.281082007511964</v>
      </c>
      <c r="G2828" s="13" t="s">
        <v>36</v>
      </c>
    </row>
    <row r="2829">
      <c r="A2829" s="11">
        <v>97.568893870862</v>
      </c>
      <c r="B2829" s="12">
        <v>19.564890186299376</v>
      </c>
      <c r="C2829" s="12">
        <v>40.09377486065967</v>
      </c>
      <c r="D2829" s="12">
        <v>33.809739659929036</v>
      </c>
      <c r="E2829" s="12">
        <v>0.4268875133986728</v>
      </c>
      <c r="F2829" s="12">
        <v>1.1460206174142693</v>
      </c>
      <c r="G2829" s="13" t="s">
        <v>29</v>
      </c>
    </row>
    <row r="2830">
      <c r="A2830" s="11">
        <v>80.24278241863325</v>
      </c>
      <c r="B2830" s="12">
        <v>16.026512585413528</v>
      </c>
      <c r="C2830" s="12">
        <v>58.67726606609253</v>
      </c>
      <c r="D2830" s="12">
        <v>32.301831437025385</v>
      </c>
      <c r="E2830" s="12">
        <v>0.2963228765847615</v>
      </c>
      <c r="F2830" s="12">
        <v>0.8080626655803356</v>
      </c>
      <c r="G2830" s="13" t="s">
        <v>33</v>
      </c>
    </row>
    <row r="2831">
      <c r="A2831" s="11">
        <v>93.05205905841571</v>
      </c>
      <c r="B2831" s="12">
        <v>20.622005239567574</v>
      </c>
      <c r="C2831" s="12">
        <v>49.68049097808211</v>
      </c>
      <c r="D2831" s="12">
        <v>33.68503141310237</v>
      </c>
      <c r="E2831" s="12">
        <v>0.4515580702276294</v>
      </c>
      <c r="F2831" s="12">
        <v>1.026197362799497</v>
      </c>
      <c r="G2831" s="13" t="s">
        <v>34</v>
      </c>
    </row>
    <row r="2832">
      <c r="A2832" s="11">
        <v>105.81470232290316</v>
      </c>
      <c r="B2832" s="12">
        <v>25.232939158902568</v>
      </c>
      <c r="C2832" s="12">
        <v>34.94423774034543</v>
      </c>
      <c r="D2832" s="12">
        <v>34.62577665577659</v>
      </c>
      <c r="E2832" s="12">
        <v>0.6676395338546045</v>
      </c>
      <c r="F2832" s="12">
        <v>1.2742014918326607</v>
      </c>
      <c r="G2832" s="13" t="s">
        <v>36</v>
      </c>
    </row>
    <row r="2833">
      <c r="A2833" s="11">
        <v>106.67362658509118</v>
      </c>
      <c r="B2833" s="12">
        <v>25.07470655545937</v>
      </c>
      <c r="C2833" s="12">
        <v>44.1773286235096</v>
      </c>
      <c r="D2833" s="12">
        <v>33.68663017692476</v>
      </c>
      <c r="E2833" s="12">
        <v>0.5249560225145345</v>
      </c>
      <c r="F2833" s="12">
        <v>1.2647993227541108</v>
      </c>
      <c r="G2833" s="13" t="s">
        <v>36</v>
      </c>
    </row>
    <row r="2834">
      <c r="A2834" s="11">
        <v>77.00174567439406</v>
      </c>
      <c r="B2834" s="12">
        <v>16.306742323130003</v>
      </c>
      <c r="C2834" s="12">
        <v>56.422310548203676</v>
      </c>
      <c r="D2834" s="12">
        <v>32.20968205483863</v>
      </c>
      <c r="E2834" s="12">
        <v>0.3777103069464564</v>
      </c>
      <c r="F2834" s="12">
        <v>0.9111108454945789</v>
      </c>
      <c r="G2834" s="13" t="s">
        <v>31</v>
      </c>
    </row>
    <row r="2835">
      <c r="A2835" s="11">
        <v>105.57431723919933</v>
      </c>
      <c r="B2835" s="12">
        <v>25.86098651211165</v>
      </c>
      <c r="C2835" s="12">
        <v>39.891865554964895</v>
      </c>
      <c r="D2835" s="12">
        <v>34.09476529299599</v>
      </c>
      <c r="E2835" s="12">
        <v>0.5313809921495039</v>
      </c>
      <c r="F2835" s="12">
        <v>1.2094253088833022</v>
      </c>
      <c r="G2835" s="13" t="s">
        <v>27</v>
      </c>
    </row>
    <row r="2836">
      <c r="A2836" s="11">
        <v>101.90362652330423</v>
      </c>
      <c r="B2836" s="12">
        <v>21.578611595862156</v>
      </c>
      <c r="C2836" s="12">
        <v>34.38242453733903</v>
      </c>
      <c r="D2836" s="12">
        <v>33.35441562174804</v>
      </c>
      <c r="E2836" s="12">
        <v>0.5791813894355629</v>
      </c>
      <c r="F2836" s="12">
        <v>1.238549153195218</v>
      </c>
      <c r="G2836" s="13" t="s">
        <v>30</v>
      </c>
    </row>
    <row r="2837">
      <c r="A2837" s="11">
        <v>90.83626080962803</v>
      </c>
      <c r="B2837" s="12">
        <v>17.673509215708982</v>
      </c>
      <c r="C2837" s="12">
        <v>44.31341680878288</v>
      </c>
      <c r="D2837" s="12">
        <v>33.34350752653138</v>
      </c>
      <c r="E2837" s="12">
        <v>0.3051122852340914</v>
      </c>
      <c r="F2837" s="12">
        <v>1.0701370999811064</v>
      </c>
      <c r="G2837" s="13" t="s">
        <v>25</v>
      </c>
    </row>
    <row r="2838">
      <c r="A2838" s="11">
        <v>92.80011564086706</v>
      </c>
      <c r="B2838" s="12">
        <v>22.296723782141132</v>
      </c>
      <c r="C2838" s="12">
        <v>40.68461282031493</v>
      </c>
      <c r="D2838" s="12">
        <v>34.89424693647122</v>
      </c>
      <c r="E2838" s="12">
        <v>0.585675321578709</v>
      </c>
      <c r="F2838" s="12">
        <v>1.1133754659182002</v>
      </c>
      <c r="G2838" s="13" t="s">
        <v>28</v>
      </c>
    </row>
    <row r="2839">
      <c r="A2839" s="11">
        <v>89.57920733640194</v>
      </c>
      <c r="B2839" s="12">
        <v>20.271644405128256</v>
      </c>
      <c r="C2839" s="12">
        <v>37.4875432925663</v>
      </c>
      <c r="D2839" s="12">
        <v>33.5505731792017</v>
      </c>
      <c r="E2839" s="12">
        <v>0.4891403641545053</v>
      </c>
      <c r="F2839" s="12">
        <v>1.1157878034660949</v>
      </c>
      <c r="G2839" s="13" t="s">
        <v>33</v>
      </c>
    </row>
    <row r="2840">
      <c r="A2840" s="11">
        <v>80.26409738667267</v>
      </c>
      <c r="B2840" s="12">
        <v>16.281026563577328</v>
      </c>
      <c r="C2840" s="12">
        <v>53.560047115385785</v>
      </c>
      <c r="D2840" s="12">
        <v>31.167417934312724</v>
      </c>
      <c r="E2840" s="12">
        <v>0.22972860226921255</v>
      </c>
      <c r="F2840" s="12">
        <v>0.9489694902876253</v>
      </c>
      <c r="G2840" s="13" t="s">
        <v>33</v>
      </c>
    </row>
    <row r="2841">
      <c r="A2841" s="11">
        <v>94.31593738487304</v>
      </c>
      <c r="B2841" s="12">
        <v>22.169551511417634</v>
      </c>
      <c r="C2841" s="12">
        <v>38.22890343067887</v>
      </c>
      <c r="D2841" s="12">
        <v>32.60039592096728</v>
      </c>
      <c r="E2841" s="12">
        <v>0.47926451267467995</v>
      </c>
      <c r="F2841" s="12">
        <v>1.1795840272976568</v>
      </c>
      <c r="G2841" s="13" t="s">
        <v>34</v>
      </c>
    </row>
    <row r="2842">
      <c r="A2842" s="11">
        <v>71.48395618646646</v>
      </c>
      <c r="B2842" s="12">
        <v>14.129730599563972</v>
      </c>
      <c r="C2842" s="12">
        <v>60.00974117170071</v>
      </c>
      <c r="D2842" s="12">
        <v>31.13275982980051</v>
      </c>
      <c r="E2842" s="12">
        <v>0.2388940305577209</v>
      </c>
      <c r="F2842" s="12">
        <v>0.7114457418782815</v>
      </c>
      <c r="G2842" s="13" t="s">
        <v>26</v>
      </c>
    </row>
    <row r="2843">
      <c r="A2843" s="11">
        <v>87.11023822838182</v>
      </c>
      <c r="B2843" s="12">
        <v>20.336143284342285</v>
      </c>
      <c r="C2843" s="12">
        <v>46.659777214282904</v>
      </c>
      <c r="D2843" s="12">
        <v>32.627798560246674</v>
      </c>
      <c r="E2843" s="12">
        <v>0.3519322677019637</v>
      </c>
      <c r="F2843" s="12">
        <v>0.9396819796583248</v>
      </c>
      <c r="G2843" s="13" t="s">
        <v>34</v>
      </c>
    </row>
    <row r="2844">
      <c r="A2844" s="11">
        <v>97.8604827754223</v>
      </c>
      <c r="B2844" s="12">
        <v>23.457137129785654</v>
      </c>
      <c r="C2844" s="12">
        <v>45.56441834457274</v>
      </c>
      <c r="D2844" s="12">
        <v>33.77340937053155</v>
      </c>
      <c r="E2844" s="12">
        <v>0.5848504376818979</v>
      </c>
      <c r="F2844" s="12">
        <v>1.2500409661576573</v>
      </c>
      <c r="G2844" s="13" t="s">
        <v>34</v>
      </c>
    </row>
    <row r="2845">
      <c r="A2845" s="11">
        <v>90.2632822943474</v>
      </c>
      <c r="B2845" s="12">
        <v>22.780196070652465</v>
      </c>
      <c r="C2845" s="12">
        <v>51.19133955672071</v>
      </c>
      <c r="D2845" s="12">
        <v>33.80777188936759</v>
      </c>
      <c r="E2845" s="12">
        <v>0.45996615745273506</v>
      </c>
      <c r="F2845" s="12">
        <v>1.1903803447842491</v>
      </c>
      <c r="G2845" s="13" t="s">
        <v>28</v>
      </c>
    </row>
    <row r="2846">
      <c r="A2846" s="11">
        <v>88.23197569154631</v>
      </c>
      <c r="B2846" s="12">
        <v>19.424903575182952</v>
      </c>
      <c r="C2846" s="12">
        <v>40.40143401922408</v>
      </c>
      <c r="D2846" s="12">
        <v>32.962741428008314</v>
      </c>
      <c r="E2846" s="12">
        <v>0.42544935617013624</v>
      </c>
      <c r="F2846" s="12">
        <v>1.0367184096869333</v>
      </c>
      <c r="G2846" s="13" t="s">
        <v>31</v>
      </c>
    </row>
    <row r="2847">
      <c r="A2847" s="11">
        <v>89.08088029735416</v>
      </c>
      <c r="B2847" s="12">
        <v>20.520235798348942</v>
      </c>
      <c r="C2847" s="12">
        <v>52.994901345573524</v>
      </c>
      <c r="D2847" s="12">
        <v>33.14074905520893</v>
      </c>
      <c r="E2847" s="12">
        <v>0.36566002495339833</v>
      </c>
      <c r="F2847" s="12">
        <v>0.9949313832960685</v>
      </c>
      <c r="G2847" s="13" t="s">
        <v>27</v>
      </c>
    </row>
    <row r="2848">
      <c r="A2848" s="11">
        <v>69.0695365214177</v>
      </c>
      <c r="B2848" s="12">
        <v>15.073002351998023</v>
      </c>
      <c r="C2848" s="12">
        <v>56.67210558091219</v>
      </c>
      <c r="D2848" s="12">
        <v>30.013542861335818</v>
      </c>
      <c r="E2848" s="12">
        <v>0.27105302651108687</v>
      </c>
      <c r="F2848" s="12">
        <v>0.8870059056235031</v>
      </c>
      <c r="G2848" s="13" t="s">
        <v>29</v>
      </c>
    </row>
    <row r="2849">
      <c r="A2849" s="11">
        <v>89.14527669182688</v>
      </c>
      <c r="B2849" s="12">
        <v>20.114255769990912</v>
      </c>
      <c r="C2849" s="12">
        <v>44.14130840359747</v>
      </c>
      <c r="D2849" s="12">
        <v>32.2624325915084</v>
      </c>
      <c r="E2849" s="12">
        <v>0.3196344114292839</v>
      </c>
      <c r="F2849" s="12">
        <v>1.0451537333742753</v>
      </c>
      <c r="G2849" s="13" t="s">
        <v>25</v>
      </c>
    </row>
    <row r="2850">
      <c r="A2850" s="11">
        <v>91.71372199581708</v>
      </c>
      <c r="B2850" s="12">
        <v>23.97837536949957</v>
      </c>
      <c r="C2850" s="12">
        <v>52.89735044406966</v>
      </c>
      <c r="D2850" s="12">
        <v>33.34740136022065</v>
      </c>
      <c r="E2850" s="12">
        <v>0.48317269547464753</v>
      </c>
      <c r="F2850" s="12">
        <v>1.176187472355015</v>
      </c>
      <c r="G2850" s="13" t="s">
        <v>35</v>
      </c>
    </row>
    <row r="2851">
      <c r="A2851" s="11">
        <v>79.73754281567729</v>
      </c>
      <c r="B2851" s="12">
        <v>16.871482194120677</v>
      </c>
      <c r="C2851" s="12">
        <v>42.725079892089475</v>
      </c>
      <c r="D2851" s="12">
        <v>31.814013625998484</v>
      </c>
      <c r="E2851" s="12">
        <v>0.3793847305095864</v>
      </c>
      <c r="F2851" s="12">
        <v>0.857029061659065</v>
      </c>
      <c r="G2851" s="13" t="s">
        <v>29</v>
      </c>
    </row>
    <row r="2852">
      <c r="A2852" s="11">
        <v>75.39098752548169</v>
      </c>
      <c r="B2852" s="12">
        <v>15.947521349709602</v>
      </c>
      <c r="C2852" s="12">
        <v>52.13845592875236</v>
      </c>
      <c r="D2852" s="12">
        <v>32.29673011655209</v>
      </c>
      <c r="E2852" s="12">
        <v>0.2887217740382363</v>
      </c>
      <c r="F2852" s="12">
        <v>0.9211458021401369</v>
      </c>
      <c r="G2852" s="13" t="s">
        <v>25</v>
      </c>
    </row>
    <row r="2853">
      <c r="A2853" s="11">
        <v>70.34309790447209</v>
      </c>
      <c r="B2853" s="12">
        <v>14.872449191102174</v>
      </c>
      <c r="C2853" s="12">
        <v>57.64861868649305</v>
      </c>
      <c r="D2853" s="12">
        <v>30.47509738891303</v>
      </c>
      <c r="E2853" s="12">
        <v>0.2507659696616881</v>
      </c>
      <c r="F2853" s="12">
        <v>0.8445574233004884</v>
      </c>
      <c r="G2853" s="13" t="s">
        <v>31</v>
      </c>
    </row>
    <row r="2854">
      <c r="A2854" s="11">
        <v>96.20725911250877</v>
      </c>
      <c r="B2854" s="12">
        <v>24.225395177487172</v>
      </c>
      <c r="C2854" s="12">
        <v>42.69658965283449</v>
      </c>
      <c r="D2854" s="12">
        <v>33.707497241100384</v>
      </c>
      <c r="E2854" s="12">
        <v>0.5045451838215084</v>
      </c>
      <c r="F2854" s="12">
        <v>1.1904753932151912</v>
      </c>
      <c r="G2854" s="13" t="s">
        <v>27</v>
      </c>
    </row>
    <row r="2855">
      <c r="A2855" s="11">
        <v>71.14259681964388</v>
      </c>
      <c r="B2855" s="12">
        <v>15.332225119097647</v>
      </c>
      <c r="C2855" s="12">
        <v>53.44004411180611</v>
      </c>
      <c r="D2855" s="12">
        <v>31.06164603849075</v>
      </c>
      <c r="E2855" s="12">
        <v>0.2749250796380349</v>
      </c>
      <c r="F2855" s="12">
        <v>0.8537161404822796</v>
      </c>
      <c r="G2855" s="13" t="s">
        <v>28</v>
      </c>
    </row>
    <row r="2856">
      <c r="A2856" s="11">
        <v>88.57626240811533</v>
      </c>
      <c r="B2856" s="12">
        <v>18.580938638846714</v>
      </c>
      <c r="C2856" s="12">
        <v>44.84909675211446</v>
      </c>
      <c r="D2856" s="12">
        <v>32.49852872281109</v>
      </c>
      <c r="E2856" s="12">
        <v>0.31437199920342046</v>
      </c>
      <c r="F2856" s="12">
        <v>1.0591490870265527</v>
      </c>
      <c r="G2856" s="13" t="s">
        <v>25</v>
      </c>
    </row>
    <row r="2857">
      <c r="A2857" s="11">
        <v>73.06873899651461</v>
      </c>
      <c r="B2857" s="12">
        <v>15.564918481150876</v>
      </c>
      <c r="C2857" s="12">
        <v>53.04128035827771</v>
      </c>
      <c r="D2857" s="12">
        <v>32.079840986056034</v>
      </c>
      <c r="E2857" s="12">
        <v>0.23267068085459794</v>
      </c>
      <c r="F2857" s="12">
        <v>0.9499216075698079</v>
      </c>
      <c r="G2857" s="13" t="s">
        <v>25</v>
      </c>
    </row>
    <row r="2858">
      <c r="A2858" s="11">
        <v>79.26793889326568</v>
      </c>
      <c r="B2858" s="12">
        <v>16.17572475363233</v>
      </c>
      <c r="C2858" s="12">
        <v>55.75871448873128</v>
      </c>
      <c r="D2858" s="12">
        <v>32.9364107959329</v>
      </c>
      <c r="E2858" s="12">
        <v>0.20124653380533233</v>
      </c>
      <c r="F2858" s="12">
        <v>0.8173441871844039</v>
      </c>
      <c r="G2858" s="13" t="s">
        <v>30</v>
      </c>
    </row>
    <row r="2859">
      <c r="A2859" s="11">
        <v>76.32813670698826</v>
      </c>
      <c r="B2859" s="12">
        <v>15.318224187364676</v>
      </c>
      <c r="C2859" s="12">
        <v>52.36263497417562</v>
      </c>
      <c r="D2859" s="12">
        <v>31.54029129519534</v>
      </c>
      <c r="E2859" s="12">
        <v>0.29727589119671016</v>
      </c>
      <c r="F2859" s="12">
        <v>0.9595659931003802</v>
      </c>
      <c r="G2859" s="13" t="s">
        <v>28</v>
      </c>
    </row>
    <row r="2860">
      <c r="A2860" s="11">
        <v>70.27964526644872</v>
      </c>
      <c r="B2860" s="12">
        <v>16.965470744663513</v>
      </c>
      <c r="C2860" s="12">
        <v>59.51585282010681</v>
      </c>
      <c r="D2860" s="12">
        <v>32.417984487055705</v>
      </c>
      <c r="E2860" s="12">
        <v>0.3696268795847316</v>
      </c>
      <c r="F2860" s="12">
        <v>0.8574638594896932</v>
      </c>
      <c r="G2860" s="13" t="s">
        <v>36</v>
      </c>
    </row>
    <row r="2861">
      <c r="A2861" s="11">
        <v>72.58411394436538</v>
      </c>
      <c r="B2861" s="12">
        <v>15.579916756805554</v>
      </c>
      <c r="C2861" s="12">
        <v>51.39409608047459</v>
      </c>
      <c r="D2861" s="12">
        <v>31.693037386997883</v>
      </c>
      <c r="E2861" s="12">
        <v>0.29862261805482476</v>
      </c>
      <c r="F2861" s="12">
        <v>0.8207484737300065</v>
      </c>
      <c r="G2861" s="13" t="s">
        <v>24</v>
      </c>
    </row>
    <row r="2862">
      <c r="A2862" s="11">
        <v>92.5184003964723</v>
      </c>
      <c r="B2862" s="12">
        <v>19.21598037942055</v>
      </c>
      <c r="C2862" s="12">
        <v>44.27253744991614</v>
      </c>
      <c r="D2862" s="12">
        <v>32.860904749343646</v>
      </c>
      <c r="E2862" s="12">
        <v>0.4773972486109118</v>
      </c>
      <c r="F2862" s="12">
        <v>1.1334952806449852</v>
      </c>
      <c r="G2862" s="13" t="s">
        <v>24</v>
      </c>
    </row>
    <row r="2863">
      <c r="A2863" s="11">
        <v>73.51531895093217</v>
      </c>
      <c r="B2863" s="12">
        <v>16.711509051431946</v>
      </c>
      <c r="C2863" s="12">
        <v>56.53611250900013</v>
      </c>
      <c r="D2863" s="12">
        <v>30.441159687054483</v>
      </c>
      <c r="E2863" s="12">
        <v>0.21885626070767172</v>
      </c>
      <c r="F2863" s="12">
        <v>0.8301270418518327</v>
      </c>
      <c r="G2863" s="13" t="s">
        <v>24</v>
      </c>
    </row>
    <row r="2864">
      <c r="A2864" s="11">
        <v>86.47095380089986</v>
      </c>
      <c r="B2864" s="12">
        <v>21.289307277381415</v>
      </c>
      <c r="C2864" s="12">
        <v>53.73427143826977</v>
      </c>
      <c r="D2864" s="12">
        <v>33.26368036005123</v>
      </c>
      <c r="E2864" s="12">
        <v>0.43718185618363786</v>
      </c>
      <c r="F2864" s="12">
        <v>1.1503232655772826</v>
      </c>
      <c r="G2864" s="13" t="s">
        <v>30</v>
      </c>
    </row>
    <row r="2865">
      <c r="A2865" s="11">
        <v>94.8567426328913</v>
      </c>
      <c r="B2865" s="12">
        <v>22.097927867299646</v>
      </c>
      <c r="C2865" s="12">
        <v>40.714084344685865</v>
      </c>
      <c r="D2865" s="12">
        <v>33.609571042810806</v>
      </c>
      <c r="E2865" s="12">
        <v>0.48883201888205874</v>
      </c>
      <c r="F2865" s="12">
        <v>1.0398890388919226</v>
      </c>
      <c r="G2865" s="13" t="s">
        <v>34</v>
      </c>
    </row>
    <row r="2866">
      <c r="A2866" s="11">
        <v>77.92093611617956</v>
      </c>
      <c r="B2866" s="12">
        <v>17.98900577167357</v>
      </c>
      <c r="C2866" s="12">
        <v>55.683936050826915</v>
      </c>
      <c r="D2866" s="12">
        <v>32.01822678405986</v>
      </c>
      <c r="E2866" s="12">
        <v>0.24951343626163522</v>
      </c>
      <c r="F2866" s="12">
        <v>0.988287318199499</v>
      </c>
      <c r="G2866" s="13" t="s">
        <v>35</v>
      </c>
    </row>
    <row r="2867">
      <c r="A2867" s="11">
        <v>94.85075416466522</v>
      </c>
      <c r="B2867" s="12">
        <v>21.138667875051084</v>
      </c>
      <c r="C2867" s="12">
        <v>33.82783748058422</v>
      </c>
      <c r="D2867" s="12">
        <v>33.84708154072205</v>
      </c>
      <c r="E2867" s="12">
        <v>0.5011645523918067</v>
      </c>
      <c r="F2867" s="12">
        <v>1.2973099264784365</v>
      </c>
      <c r="G2867" s="13" t="s">
        <v>30</v>
      </c>
    </row>
    <row r="2868">
      <c r="A2868" s="11">
        <v>63.79606996844759</v>
      </c>
      <c r="B2868" s="12">
        <v>14.324149209953482</v>
      </c>
      <c r="C2868" s="12">
        <v>59.66722924321052</v>
      </c>
      <c r="D2868" s="12">
        <v>29.57969853613289</v>
      </c>
      <c r="E2868" s="12">
        <v>0.138263640859699</v>
      </c>
      <c r="F2868" s="12">
        <v>0.6940766397921747</v>
      </c>
      <c r="G2868" s="13" t="s">
        <v>24</v>
      </c>
    </row>
    <row r="2869">
      <c r="A2869" s="11">
        <v>100.24899635696306</v>
      </c>
      <c r="B2869" s="12">
        <v>23.630637687523127</v>
      </c>
      <c r="C2869" s="12">
        <v>34.62284457238895</v>
      </c>
      <c r="D2869" s="12">
        <v>34.86664903511614</v>
      </c>
      <c r="E2869" s="12">
        <v>0.5692704339178433</v>
      </c>
      <c r="F2869" s="12">
        <v>1.1934976730281863</v>
      </c>
      <c r="G2869" s="13" t="s">
        <v>26</v>
      </c>
    </row>
    <row r="2870">
      <c r="A2870" s="11">
        <v>77.49689323181327</v>
      </c>
      <c r="B2870" s="12">
        <v>18.501764283557524</v>
      </c>
      <c r="C2870" s="12">
        <v>51.07548386593985</v>
      </c>
      <c r="D2870" s="12">
        <v>31.090930259017682</v>
      </c>
      <c r="E2870" s="12">
        <v>0.3042720221472135</v>
      </c>
      <c r="F2870" s="12">
        <v>0.9200712875569792</v>
      </c>
      <c r="G2870" s="13" t="s">
        <v>28</v>
      </c>
    </row>
    <row r="2871">
      <c r="A2871" s="11">
        <v>72.48057194167681</v>
      </c>
      <c r="B2871" s="12">
        <v>15.253441422848491</v>
      </c>
      <c r="C2871" s="12">
        <v>61.523064416733895</v>
      </c>
      <c r="D2871" s="12">
        <v>30.904703776206645</v>
      </c>
      <c r="E2871" s="12">
        <v>0.20110893422100365</v>
      </c>
      <c r="F2871" s="12">
        <v>0.7400876891230181</v>
      </c>
      <c r="G2871" s="13" t="s">
        <v>31</v>
      </c>
    </row>
    <row r="2872">
      <c r="A2872" s="11">
        <v>71.83143177288112</v>
      </c>
      <c r="B2872" s="12">
        <v>19.29035099929698</v>
      </c>
      <c r="C2872" s="12">
        <v>56.37884554324846</v>
      </c>
      <c r="D2872" s="12">
        <v>31.524154194450343</v>
      </c>
      <c r="E2872" s="12">
        <v>0.34827395398267813</v>
      </c>
      <c r="F2872" s="12">
        <v>0.9206547405506242</v>
      </c>
      <c r="G2872" s="13" t="s">
        <v>35</v>
      </c>
    </row>
    <row r="2873">
      <c r="A2873" s="11">
        <v>73.61328594843172</v>
      </c>
      <c r="B2873" s="12">
        <v>16.374331657402767</v>
      </c>
      <c r="C2873" s="12">
        <v>59.11136660658857</v>
      </c>
      <c r="D2873" s="12">
        <v>31.910627351655673</v>
      </c>
      <c r="E2873" s="12">
        <v>0.29413535651455314</v>
      </c>
      <c r="F2873" s="12">
        <v>0.7933681203549353</v>
      </c>
      <c r="G2873" s="13" t="s">
        <v>35</v>
      </c>
    </row>
    <row r="2874">
      <c r="A2874" s="11">
        <v>76.8737789764528</v>
      </c>
      <c r="B2874" s="12">
        <v>19.679645897701782</v>
      </c>
      <c r="C2874" s="12">
        <v>59.60670125951264</v>
      </c>
      <c r="D2874" s="12">
        <v>32.373984420934846</v>
      </c>
      <c r="E2874" s="12">
        <v>0.27232197298055427</v>
      </c>
      <c r="F2874" s="12">
        <v>0.8191628595723749</v>
      </c>
      <c r="G2874" s="13" t="s">
        <v>36</v>
      </c>
    </row>
    <row r="2875">
      <c r="A2875" s="11">
        <v>84.46441243223501</v>
      </c>
      <c r="B2875" s="12">
        <v>20.715153628691365</v>
      </c>
      <c r="C2875" s="12">
        <v>50.46423062115902</v>
      </c>
      <c r="D2875" s="12">
        <v>32.04821712747748</v>
      </c>
      <c r="E2875" s="12">
        <v>0.306098555311779</v>
      </c>
      <c r="F2875" s="12">
        <v>1.0432103434201927</v>
      </c>
      <c r="G2875" s="13" t="s">
        <v>35</v>
      </c>
    </row>
    <row r="2876">
      <c r="A2876" s="11">
        <v>62.75085710680206</v>
      </c>
      <c r="B2876" s="12">
        <v>13.122639726216244</v>
      </c>
      <c r="C2876" s="12">
        <v>62.915200072132116</v>
      </c>
      <c r="D2876" s="12">
        <v>29.47741193590507</v>
      </c>
      <c r="E2876" s="12">
        <v>0.18687579875928584</v>
      </c>
      <c r="F2876" s="12">
        <v>0.7494427358707109</v>
      </c>
      <c r="G2876" s="13" t="s">
        <v>36</v>
      </c>
    </row>
    <row r="2877">
      <c r="A2877" s="11">
        <v>78.25345289947032</v>
      </c>
      <c r="B2877" s="12">
        <v>17.10244992620686</v>
      </c>
      <c r="C2877" s="12">
        <v>59.53067319445807</v>
      </c>
      <c r="D2877" s="12">
        <v>32.869841953005526</v>
      </c>
      <c r="E2877" s="12">
        <v>0.29061946653488885</v>
      </c>
      <c r="F2877" s="12">
        <v>0.8560125489631862</v>
      </c>
      <c r="G2877" s="13" t="s">
        <v>30</v>
      </c>
    </row>
    <row r="2878">
      <c r="A2878" s="11">
        <v>80.2692666319186</v>
      </c>
      <c r="B2878" s="12">
        <v>18.776491339976012</v>
      </c>
      <c r="C2878" s="12">
        <v>43.45223773206383</v>
      </c>
      <c r="D2878" s="12">
        <v>31.2444499376482</v>
      </c>
      <c r="E2878" s="12">
        <v>0.3280953440341376</v>
      </c>
      <c r="F2878" s="12">
        <v>0.9110419330670163</v>
      </c>
      <c r="G2878" s="13" t="s">
        <v>32</v>
      </c>
    </row>
    <row r="2879">
      <c r="A2879" s="11">
        <v>94.02574893244596</v>
      </c>
      <c r="B2879" s="12">
        <v>23.652160787318316</v>
      </c>
      <c r="C2879" s="12">
        <v>39.185264975357455</v>
      </c>
      <c r="D2879" s="12">
        <v>34.059831537425325</v>
      </c>
      <c r="E2879" s="12">
        <v>0.5719218154088528</v>
      </c>
      <c r="F2879" s="12">
        <v>1.2615181214041225</v>
      </c>
      <c r="G2879" s="13" t="s">
        <v>27</v>
      </c>
    </row>
    <row r="2880">
      <c r="A2880" s="11">
        <v>97.30783816610692</v>
      </c>
      <c r="B2880" s="12">
        <v>24.313292700964574</v>
      </c>
      <c r="C2880" s="12">
        <v>43.113120219058644</v>
      </c>
      <c r="D2880" s="12">
        <v>33.58405121597661</v>
      </c>
      <c r="E2880" s="12">
        <v>0.5389103800633687</v>
      </c>
      <c r="F2880" s="12">
        <v>1.3195300226745283</v>
      </c>
      <c r="G2880" s="13" t="s">
        <v>26</v>
      </c>
    </row>
    <row r="2881">
      <c r="A2881" s="11">
        <v>84.61302287714571</v>
      </c>
      <c r="B2881" s="12">
        <v>20.98218830581643</v>
      </c>
      <c r="C2881" s="12">
        <v>49.88207879994812</v>
      </c>
      <c r="D2881" s="12">
        <v>33.26651334246217</v>
      </c>
      <c r="E2881" s="12">
        <v>0.34865358320454304</v>
      </c>
      <c r="F2881" s="12">
        <v>0.985853056271123</v>
      </c>
      <c r="G2881" s="13" t="s">
        <v>24</v>
      </c>
    </row>
    <row r="2882">
      <c r="A2882" s="11">
        <v>69.56230828575352</v>
      </c>
      <c r="B2882" s="12">
        <v>15.36603988809253</v>
      </c>
      <c r="C2882" s="12">
        <v>60.21632297564551</v>
      </c>
      <c r="D2882" s="12">
        <v>30.762199023077613</v>
      </c>
      <c r="E2882" s="12">
        <v>0.25891143907068775</v>
      </c>
      <c r="F2882" s="12">
        <v>0.8991898232673454</v>
      </c>
      <c r="G2882" s="13" t="s">
        <v>31</v>
      </c>
    </row>
    <row r="2883">
      <c r="A2883" s="11">
        <v>87.94157714002293</v>
      </c>
      <c r="B2883" s="12">
        <v>22.622161910305586</v>
      </c>
      <c r="C2883" s="12">
        <v>57.29708203280744</v>
      </c>
      <c r="D2883" s="12">
        <v>32.36354517931424</v>
      </c>
      <c r="E2883" s="12">
        <v>0.4805046501716012</v>
      </c>
      <c r="F2883" s="12">
        <v>1.0185703705475873</v>
      </c>
      <c r="G2883" s="13" t="s">
        <v>31</v>
      </c>
    </row>
    <row r="2884">
      <c r="A2884" s="11">
        <v>85.23370677546075</v>
      </c>
      <c r="B2884" s="12">
        <v>20.888557182760078</v>
      </c>
      <c r="C2884" s="12">
        <v>49.815562269076686</v>
      </c>
      <c r="D2884" s="12">
        <v>33.022097436709004</v>
      </c>
      <c r="E2884" s="12">
        <v>0.457611113421551</v>
      </c>
      <c r="F2884" s="12">
        <v>1.073251086567101</v>
      </c>
      <c r="G2884" s="13" t="s">
        <v>29</v>
      </c>
    </row>
    <row r="2885">
      <c r="A2885" s="11">
        <v>72.26386923070325</v>
      </c>
      <c r="B2885" s="12">
        <v>16.485188735718616</v>
      </c>
      <c r="C2885" s="12">
        <v>53.68373632921131</v>
      </c>
      <c r="D2885" s="12">
        <v>31.89337176358887</v>
      </c>
      <c r="E2885" s="12">
        <v>0.20542128570041418</v>
      </c>
      <c r="F2885" s="12">
        <v>0.9491527925711221</v>
      </c>
      <c r="G2885" s="13" t="s">
        <v>32</v>
      </c>
    </row>
    <row r="2886">
      <c r="A2886" s="11">
        <v>58.95507676632829</v>
      </c>
      <c r="B2886" s="12">
        <v>13.081917932818554</v>
      </c>
      <c r="C2886" s="12">
        <v>58.15533229976101</v>
      </c>
      <c r="D2886" s="12">
        <v>30.25086187151914</v>
      </c>
      <c r="E2886" s="12">
        <v>0.12882491809495952</v>
      </c>
      <c r="F2886" s="12">
        <v>0.6290448318725023</v>
      </c>
      <c r="G2886" s="13" t="s">
        <v>24</v>
      </c>
    </row>
    <row r="2887">
      <c r="A2887" s="11">
        <v>82.4936543368832</v>
      </c>
      <c r="B2887" s="12">
        <v>19.428866204647626</v>
      </c>
      <c r="C2887" s="12">
        <v>54.49956486578337</v>
      </c>
      <c r="D2887" s="12">
        <v>32.62258028619321</v>
      </c>
      <c r="E2887" s="12">
        <v>0.3308331374138397</v>
      </c>
      <c r="F2887" s="12">
        <v>1.0856899929564454</v>
      </c>
      <c r="G2887" s="13" t="s">
        <v>35</v>
      </c>
    </row>
    <row r="2888">
      <c r="A2888" s="11">
        <v>79.16184353317401</v>
      </c>
      <c r="B2888" s="12">
        <v>19.57800748978361</v>
      </c>
      <c r="C2888" s="12">
        <v>59.68188126191025</v>
      </c>
      <c r="D2888" s="12">
        <v>31.544991063476996</v>
      </c>
      <c r="E2888" s="12">
        <v>0.32551930215231945</v>
      </c>
      <c r="F2888" s="12">
        <v>0.8471270815871741</v>
      </c>
      <c r="G2888" s="13" t="s">
        <v>36</v>
      </c>
    </row>
    <row r="2889">
      <c r="A2889" s="11">
        <v>79.79422295624636</v>
      </c>
      <c r="B2889" s="12">
        <v>18.472519558289687</v>
      </c>
      <c r="C2889" s="12">
        <v>58.2155353813873</v>
      </c>
      <c r="D2889" s="12">
        <v>31.535727829418377</v>
      </c>
      <c r="E2889" s="12">
        <v>0.2246970882168164</v>
      </c>
      <c r="F2889" s="12">
        <v>0.9708217409295162</v>
      </c>
      <c r="G2889" s="13" t="s">
        <v>25</v>
      </c>
    </row>
    <row r="2890">
      <c r="A2890" s="11">
        <v>68.39547659431821</v>
      </c>
      <c r="B2890" s="12">
        <v>14.839684785852494</v>
      </c>
      <c r="C2890" s="12">
        <v>56.70633074114102</v>
      </c>
      <c r="D2890" s="12">
        <v>31.99138483806659</v>
      </c>
      <c r="E2890" s="12">
        <v>0.2144093217059562</v>
      </c>
      <c r="F2890" s="12">
        <v>0.812877166364927</v>
      </c>
      <c r="G2890" s="13" t="s">
        <v>33</v>
      </c>
    </row>
    <row r="2891">
      <c r="A2891" s="11">
        <v>95.3351044495513</v>
      </c>
      <c r="B2891" s="12">
        <v>21.62717175261763</v>
      </c>
      <c r="C2891" s="12">
        <v>42.02698417810467</v>
      </c>
      <c r="D2891" s="12">
        <v>34.447188096985805</v>
      </c>
      <c r="E2891" s="12">
        <v>0.5256411003144108</v>
      </c>
      <c r="F2891" s="12">
        <v>1.211156104063506</v>
      </c>
      <c r="G2891" s="13" t="s">
        <v>27</v>
      </c>
    </row>
    <row r="2892">
      <c r="A2892" s="11">
        <v>69.0103592897556</v>
      </c>
      <c r="B2892" s="12">
        <v>14.86543574448196</v>
      </c>
      <c r="C2892" s="12">
        <v>60.10354910808664</v>
      </c>
      <c r="D2892" s="12">
        <v>31.156218189993456</v>
      </c>
      <c r="E2892" s="12">
        <v>0.20779424590678766</v>
      </c>
      <c r="F2892" s="12">
        <v>0.8077630441042953</v>
      </c>
      <c r="G2892" s="13" t="s">
        <v>27</v>
      </c>
    </row>
    <row r="2893">
      <c r="A2893" s="11">
        <v>84.53285867955356</v>
      </c>
      <c r="B2893" s="12">
        <v>17.569301390472948</v>
      </c>
      <c r="C2893" s="12">
        <v>52.78230534333998</v>
      </c>
      <c r="D2893" s="12">
        <v>32.237292241213154</v>
      </c>
      <c r="E2893" s="12">
        <v>0.38443894325431605</v>
      </c>
      <c r="F2893" s="12">
        <v>0.9379899258408544</v>
      </c>
      <c r="G2893" s="13" t="s">
        <v>28</v>
      </c>
    </row>
    <row r="2894">
      <c r="A2894" s="11">
        <v>63.40847847738141</v>
      </c>
      <c r="B2894" s="12">
        <v>13.965866962592493</v>
      </c>
      <c r="C2894" s="12">
        <v>63.797975641487064</v>
      </c>
      <c r="D2894" s="12">
        <v>30.006289063777963</v>
      </c>
      <c r="E2894" s="12">
        <v>0.12138360866529878</v>
      </c>
      <c r="F2894" s="12">
        <v>0.6899545895316338</v>
      </c>
      <c r="G2894" s="13" t="s">
        <v>34</v>
      </c>
    </row>
    <row r="2895">
      <c r="A2895" s="11">
        <v>58.87035728476863</v>
      </c>
      <c r="B2895" s="12">
        <v>11.14666442732622</v>
      </c>
      <c r="C2895" s="12">
        <v>59.07793838161829</v>
      </c>
      <c r="D2895" s="12">
        <v>30.818352087453494</v>
      </c>
      <c r="E2895" s="12">
        <v>0.11890486759219439</v>
      </c>
      <c r="F2895" s="12">
        <v>0.7991603434040445</v>
      </c>
      <c r="G2895" s="13" t="s">
        <v>34</v>
      </c>
    </row>
    <row r="2896">
      <c r="A2896" s="11">
        <v>100.3904529221033</v>
      </c>
      <c r="B2896" s="12">
        <v>22.363782417304584</v>
      </c>
      <c r="C2896" s="12">
        <v>41.870644910321815</v>
      </c>
      <c r="D2896" s="12">
        <v>34.65348052439034</v>
      </c>
      <c r="E2896" s="12">
        <v>0.572063803014894</v>
      </c>
      <c r="F2896" s="12">
        <v>1.2079509885291975</v>
      </c>
      <c r="G2896" s="13" t="s">
        <v>35</v>
      </c>
    </row>
    <row r="2897">
      <c r="A2897" s="11">
        <v>82.69667713919868</v>
      </c>
      <c r="B2897" s="12">
        <v>18.104492810336684</v>
      </c>
      <c r="C2897" s="12">
        <v>47.78566715857841</v>
      </c>
      <c r="D2897" s="12">
        <v>32.88812551137176</v>
      </c>
      <c r="E2897" s="12">
        <v>0.3025697836571994</v>
      </c>
      <c r="F2897" s="12">
        <v>1.0522487699893852</v>
      </c>
      <c r="G2897" s="13" t="s">
        <v>30</v>
      </c>
    </row>
    <row r="2898">
      <c r="A2898" s="11">
        <v>76.27554532013876</v>
      </c>
      <c r="B2898" s="12">
        <v>18.475309775177205</v>
      </c>
      <c r="C2898" s="12">
        <v>58.211171704870544</v>
      </c>
      <c r="D2898" s="12">
        <v>32.3209203334851</v>
      </c>
      <c r="E2898" s="12">
        <v>0.21116380219564496</v>
      </c>
      <c r="F2898" s="12">
        <v>0.8871904345405569</v>
      </c>
      <c r="G2898" s="13" t="s">
        <v>32</v>
      </c>
    </row>
    <row r="2899">
      <c r="A2899" s="11">
        <v>85.30301708917652</v>
      </c>
      <c r="B2899" s="12">
        <v>21.185903531956285</v>
      </c>
      <c r="C2899" s="12">
        <v>49.8375433592701</v>
      </c>
      <c r="D2899" s="12">
        <v>32.694247448063976</v>
      </c>
      <c r="E2899" s="12">
        <v>0.34475366311225053</v>
      </c>
      <c r="F2899" s="12">
        <v>0.9742751770058544</v>
      </c>
      <c r="G2899" s="13" t="s">
        <v>28</v>
      </c>
    </row>
    <row r="2900">
      <c r="A2900" s="11">
        <v>99.05490889202157</v>
      </c>
      <c r="B2900" s="12">
        <v>25.83551763362076</v>
      </c>
      <c r="C2900" s="12">
        <v>40.1817084526788</v>
      </c>
      <c r="D2900" s="12">
        <v>33.218735147662905</v>
      </c>
      <c r="E2900" s="12">
        <v>0.5257977756795705</v>
      </c>
      <c r="F2900" s="12">
        <v>1.3321744336801857</v>
      </c>
      <c r="G2900" s="13" t="s">
        <v>36</v>
      </c>
    </row>
    <row r="2901">
      <c r="A2901" s="11">
        <v>102.51179026967968</v>
      </c>
      <c r="B2901" s="12">
        <v>25.17650281154554</v>
      </c>
      <c r="C2901" s="12">
        <v>48.85776966288621</v>
      </c>
      <c r="D2901" s="12">
        <v>33.055677542794236</v>
      </c>
      <c r="E2901" s="12">
        <v>0.5505116946878953</v>
      </c>
      <c r="F2901" s="12">
        <v>1.2367189566880197</v>
      </c>
      <c r="G2901" s="13" t="s">
        <v>26</v>
      </c>
    </row>
    <row r="2902">
      <c r="A2902" s="11">
        <v>101.60493871519253</v>
      </c>
      <c r="B2902" s="12">
        <v>23.67958869149112</v>
      </c>
      <c r="C2902" s="12">
        <v>42.86039178922739</v>
      </c>
      <c r="D2902" s="12">
        <v>34.05868568558899</v>
      </c>
      <c r="E2902" s="12">
        <v>0.5881691428910012</v>
      </c>
      <c r="F2902" s="12">
        <v>1.2925359696360863</v>
      </c>
      <c r="G2902" s="13" t="s">
        <v>26</v>
      </c>
    </row>
    <row r="2903">
      <c r="A2903" s="11">
        <v>79.37540924152665</v>
      </c>
      <c r="B2903" s="12">
        <v>16.377614999182363</v>
      </c>
      <c r="C2903" s="12">
        <v>43.068738092194984</v>
      </c>
      <c r="D2903" s="12">
        <v>31.190143412825012</v>
      </c>
      <c r="E2903" s="12">
        <v>0.35709560045806465</v>
      </c>
      <c r="F2903" s="12">
        <v>0.9095652617642878</v>
      </c>
      <c r="G2903" s="13" t="s">
        <v>28</v>
      </c>
    </row>
    <row r="2904">
      <c r="A2904" s="11">
        <v>74.66096597241959</v>
      </c>
      <c r="B2904" s="12">
        <v>15.183789615542642</v>
      </c>
      <c r="C2904" s="12">
        <v>61.34931143059333</v>
      </c>
      <c r="D2904" s="12">
        <v>31.232387911369667</v>
      </c>
      <c r="E2904" s="12">
        <v>0.2520967309965453</v>
      </c>
      <c r="F2904" s="12">
        <v>0.8509052281710013</v>
      </c>
      <c r="G2904" s="13" t="s">
        <v>26</v>
      </c>
    </row>
    <row r="2905">
      <c r="A2905" s="11">
        <v>83.13361407338353</v>
      </c>
      <c r="B2905" s="12">
        <v>17.81545683049423</v>
      </c>
      <c r="C2905" s="12">
        <v>51.08553462771066</v>
      </c>
      <c r="D2905" s="12">
        <v>33.18495422772352</v>
      </c>
      <c r="E2905" s="12">
        <v>0.32679020667575115</v>
      </c>
      <c r="F2905" s="12">
        <v>1.0746111198385955</v>
      </c>
      <c r="G2905" s="13" t="s">
        <v>30</v>
      </c>
    </row>
    <row r="2906">
      <c r="A2906" s="11">
        <v>87.25170390240822</v>
      </c>
      <c r="B2906" s="12">
        <v>22.375624415906955</v>
      </c>
      <c r="C2906" s="12">
        <v>55.28258455303465</v>
      </c>
      <c r="D2906" s="12">
        <v>32.260473497708844</v>
      </c>
      <c r="E2906" s="12">
        <v>0.47403323847213147</v>
      </c>
      <c r="F2906" s="12">
        <v>1.0566993428852733</v>
      </c>
      <c r="G2906" s="13" t="s">
        <v>32</v>
      </c>
    </row>
    <row r="2907">
      <c r="A2907" s="11">
        <v>92.0051823485277</v>
      </c>
      <c r="B2907" s="12">
        <v>21.197572217806155</v>
      </c>
      <c r="C2907" s="12">
        <v>37.93121572932411</v>
      </c>
      <c r="D2907" s="12">
        <v>33.70876204325238</v>
      </c>
      <c r="E2907" s="12">
        <v>0.5710755642380931</v>
      </c>
      <c r="F2907" s="12">
        <v>1.2451058038611256</v>
      </c>
      <c r="G2907" s="13" t="s">
        <v>25</v>
      </c>
    </row>
    <row r="2908">
      <c r="A2908" s="11">
        <v>86.19405331324248</v>
      </c>
      <c r="B2908" s="12">
        <v>19.868566278601058</v>
      </c>
      <c r="C2908" s="12">
        <v>55.12597029116347</v>
      </c>
      <c r="D2908" s="12">
        <v>32.0543770272744</v>
      </c>
      <c r="E2908" s="12">
        <v>0.3509710412631787</v>
      </c>
      <c r="F2908" s="12">
        <v>1.0095288899961172</v>
      </c>
      <c r="G2908" s="13" t="s">
        <v>33</v>
      </c>
    </row>
    <row r="2909">
      <c r="A2909" s="11">
        <v>75.77935633452482</v>
      </c>
      <c r="B2909" s="12">
        <v>16.748097245131714</v>
      </c>
      <c r="C2909" s="12">
        <v>54.44192772979704</v>
      </c>
      <c r="D2909" s="12">
        <v>31.561427489041904</v>
      </c>
      <c r="E2909" s="12">
        <v>0.28890514482559365</v>
      </c>
      <c r="F2909" s="12">
        <v>0.9327034013822754</v>
      </c>
      <c r="G2909" s="13" t="s">
        <v>35</v>
      </c>
    </row>
    <row r="2910">
      <c r="A2910" s="11">
        <v>85.2746528199338</v>
      </c>
      <c r="B2910" s="12">
        <v>19.055053266407196</v>
      </c>
      <c r="C2910" s="12">
        <v>52.849117712223546</v>
      </c>
      <c r="D2910" s="12">
        <v>33.41415916846131</v>
      </c>
      <c r="E2910" s="12">
        <v>0.36215587302434704</v>
      </c>
      <c r="F2910" s="12">
        <v>1.0983437258002509</v>
      </c>
      <c r="G2910" s="13" t="s">
        <v>30</v>
      </c>
    </row>
    <row r="2911">
      <c r="A2911" s="11">
        <v>68.51849560400302</v>
      </c>
      <c r="B2911" s="12">
        <v>17.687597162459657</v>
      </c>
      <c r="C2911" s="12">
        <v>59.68062889278173</v>
      </c>
      <c r="D2911" s="12">
        <v>31.446935678279594</v>
      </c>
      <c r="E2911" s="12">
        <v>0.21242276715401964</v>
      </c>
      <c r="F2911" s="12">
        <v>0.8785546421102267</v>
      </c>
      <c r="G2911" s="13" t="s">
        <v>31</v>
      </c>
    </row>
    <row r="2912">
      <c r="A2912" s="11">
        <v>92.28365766239537</v>
      </c>
      <c r="B2912" s="12">
        <v>21.455896600849645</v>
      </c>
      <c r="C2912" s="12">
        <v>51.959786124081916</v>
      </c>
      <c r="D2912" s="12">
        <v>33.64183698613703</v>
      </c>
      <c r="E2912" s="12">
        <v>0.46930283583943</v>
      </c>
      <c r="F2912" s="12">
        <v>1.1404298797144667</v>
      </c>
      <c r="G2912" s="13" t="s">
        <v>36</v>
      </c>
    </row>
    <row r="2913">
      <c r="A2913" s="11">
        <v>87.38668499135447</v>
      </c>
      <c r="B2913" s="12">
        <v>20.931455687578776</v>
      </c>
      <c r="C2913" s="12">
        <v>51.94116148218737</v>
      </c>
      <c r="D2913" s="12">
        <v>32.76038156824536</v>
      </c>
      <c r="E2913" s="12">
        <v>0.37066833448827813</v>
      </c>
      <c r="F2913" s="12">
        <v>1.0061677696550897</v>
      </c>
      <c r="G2913" s="13" t="s">
        <v>25</v>
      </c>
    </row>
    <row r="2914">
      <c r="A2914" s="11">
        <v>72.15867557761167</v>
      </c>
      <c r="B2914" s="12">
        <v>16.891312021107332</v>
      </c>
      <c r="C2914" s="12">
        <v>53.25720791315452</v>
      </c>
      <c r="D2914" s="12">
        <v>30.33829898442712</v>
      </c>
      <c r="E2914" s="12">
        <v>0.24144132812820934</v>
      </c>
      <c r="F2914" s="12">
        <v>0.7037375756052717</v>
      </c>
      <c r="G2914" s="13" t="s">
        <v>32</v>
      </c>
    </row>
    <row r="2915">
      <c r="A2915" s="11">
        <v>97.98595089784219</v>
      </c>
      <c r="B2915" s="12">
        <v>21.785774615644282</v>
      </c>
      <c r="C2915" s="12">
        <v>44.20735661710165</v>
      </c>
      <c r="D2915" s="12">
        <v>32.81573407337893</v>
      </c>
      <c r="E2915" s="12">
        <v>0.44881208973289394</v>
      </c>
      <c r="F2915" s="12">
        <v>1.1705575647959896</v>
      </c>
      <c r="G2915" s="13" t="s">
        <v>29</v>
      </c>
    </row>
    <row r="2916">
      <c r="A2916" s="11">
        <v>69.33984651788454</v>
      </c>
      <c r="B2916" s="12">
        <v>17.387330790634344</v>
      </c>
      <c r="C2916" s="12">
        <v>54.6864647473308</v>
      </c>
      <c r="D2916" s="12">
        <v>30.562485786979284</v>
      </c>
      <c r="E2916" s="12">
        <v>0.2975789764508799</v>
      </c>
      <c r="F2916" s="12">
        <v>0.7057137144453289</v>
      </c>
      <c r="G2916" s="13" t="s">
        <v>35</v>
      </c>
    </row>
    <row r="2917">
      <c r="A2917" s="11">
        <v>112.3252436272127</v>
      </c>
      <c r="B2917" s="12">
        <v>24.806591397163704</v>
      </c>
      <c r="C2917" s="12">
        <v>31.747628764162286</v>
      </c>
      <c r="D2917" s="12">
        <v>35.698968602169714</v>
      </c>
      <c r="E2917" s="12">
        <v>0.6443373925530232</v>
      </c>
      <c r="F2917" s="12">
        <v>1.310434813937977</v>
      </c>
      <c r="G2917" s="13" t="s">
        <v>32</v>
      </c>
    </row>
    <row r="2918">
      <c r="A2918" s="11">
        <v>85.88422968404561</v>
      </c>
      <c r="B2918" s="12">
        <v>19.702800230002097</v>
      </c>
      <c r="C2918" s="12">
        <v>43.710815460979475</v>
      </c>
      <c r="D2918" s="12">
        <v>32.28482073332807</v>
      </c>
      <c r="E2918" s="12">
        <v>0.301604177088427</v>
      </c>
      <c r="F2918" s="12">
        <v>0.9839001792107865</v>
      </c>
      <c r="G2918" s="13" t="s">
        <v>24</v>
      </c>
    </row>
    <row r="2919">
      <c r="A2919" s="11">
        <v>100.28657859261173</v>
      </c>
      <c r="B2919" s="12">
        <v>22.904624392181315</v>
      </c>
      <c r="C2919" s="12">
        <v>43.99326740474293</v>
      </c>
      <c r="D2919" s="12">
        <v>34.4850592736912</v>
      </c>
      <c r="E2919" s="12">
        <v>0.598554771901655</v>
      </c>
      <c r="F2919" s="12">
        <v>1.3751492949859683</v>
      </c>
      <c r="G2919" s="13" t="s">
        <v>27</v>
      </c>
    </row>
    <row r="2920">
      <c r="A2920" s="11">
        <v>91.94874325344995</v>
      </c>
      <c r="B2920" s="12">
        <v>23.560440028008827</v>
      </c>
      <c r="C2920" s="12">
        <v>50.1741353255856</v>
      </c>
      <c r="D2920" s="12">
        <v>33.21483184336802</v>
      </c>
      <c r="E2920" s="12">
        <v>0.44934049505255175</v>
      </c>
      <c r="F2920" s="12">
        <v>1.0532379486197092</v>
      </c>
      <c r="G2920" s="13" t="s">
        <v>35</v>
      </c>
    </row>
    <row r="2921">
      <c r="A2921" s="11">
        <v>88.2130847896492</v>
      </c>
      <c r="B2921" s="12">
        <v>19.13384633200434</v>
      </c>
      <c r="C2921" s="12">
        <v>55.493752588259376</v>
      </c>
      <c r="D2921" s="12">
        <v>32.862323085012335</v>
      </c>
      <c r="E2921" s="12">
        <v>0.3221287387819554</v>
      </c>
      <c r="F2921" s="12">
        <v>1.0412944760897025</v>
      </c>
      <c r="G2921" s="13" t="s">
        <v>27</v>
      </c>
    </row>
    <row r="2922">
      <c r="A2922" s="11">
        <v>73.5918705395992</v>
      </c>
      <c r="B2922" s="12">
        <v>15.656891379623314</v>
      </c>
      <c r="C2922" s="12">
        <v>52.866988165343855</v>
      </c>
      <c r="D2922" s="12">
        <v>31.90871989391506</v>
      </c>
      <c r="E2922" s="12">
        <v>0.2840836932743229</v>
      </c>
      <c r="F2922" s="12">
        <v>0.9806060451590495</v>
      </c>
      <c r="G2922" s="13" t="s">
        <v>32</v>
      </c>
    </row>
    <row r="2923">
      <c r="A2923" s="11">
        <v>75.9568199549071</v>
      </c>
      <c r="B2923" s="12">
        <v>17.87063699562258</v>
      </c>
      <c r="C2923" s="12">
        <v>61.996544304645205</v>
      </c>
      <c r="D2923" s="12">
        <v>30.000034745010183</v>
      </c>
      <c r="E2923" s="12">
        <v>0.28625042066394446</v>
      </c>
      <c r="F2923" s="12">
        <v>0.8789451865500376</v>
      </c>
      <c r="G2923" s="13" t="s">
        <v>24</v>
      </c>
    </row>
    <row r="2924">
      <c r="A2924" s="11">
        <v>82.28751335365841</v>
      </c>
      <c r="B2924" s="12">
        <v>17.940284869343785</v>
      </c>
      <c r="C2924" s="12">
        <v>43.259653460570235</v>
      </c>
      <c r="D2924" s="12">
        <v>32.880749458866035</v>
      </c>
      <c r="E2924" s="12">
        <v>0.392516600817059</v>
      </c>
      <c r="F2924" s="12">
        <v>0.9000695123327666</v>
      </c>
      <c r="G2924" s="13" t="s">
        <v>35</v>
      </c>
    </row>
    <row r="2925">
      <c r="A2925" s="11">
        <v>104.72796784381133</v>
      </c>
      <c r="B2925" s="12">
        <v>23.306222365634003</v>
      </c>
      <c r="C2925" s="12">
        <v>46.39983255219557</v>
      </c>
      <c r="D2925" s="12">
        <v>33.79266298809566</v>
      </c>
      <c r="E2925" s="12">
        <v>0.5300718482819967</v>
      </c>
      <c r="F2925" s="12">
        <v>1.3261881147154087</v>
      </c>
      <c r="G2925" s="13" t="s">
        <v>27</v>
      </c>
    </row>
    <row r="2926">
      <c r="A2926" s="11">
        <v>85.56820292355488</v>
      </c>
      <c r="B2926" s="12">
        <v>22.170969272211366</v>
      </c>
      <c r="C2926" s="12">
        <v>52.1021636102725</v>
      </c>
      <c r="D2926" s="12">
        <v>33.0984763633584</v>
      </c>
      <c r="E2926" s="12">
        <v>0.42239317350960726</v>
      </c>
      <c r="F2926" s="12">
        <v>1.1971819540310848</v>
      </c>
      <c r="G2926" s="13" t="s">
        <v>26</v>
      </c>
    </row>
    <row r="2927">
      <c r="A2927" s="11">
        <v>75.6255955027271</v>
      </c>
      <c r="B2927" s="12">
        <v>15.936230722638289</v>
      </c>
      <c r="C2927" s="12">
        <v>51.21878676521298</v>
      </c>
      <c r="D2927" s="12">
        <v>32.215344179953966</v>
      </c>
      <c r="E2927" s="12">
        <v>0.24247367966977906</v>
      </c>
      <c r="F2927" s="12">
        <v>0.9128017152040684</v>
      </c>
      <c r="G2927" s="13" t="s">
        <v>26</v>
      </c>
    </row>
    <row r="2928">
      <c r="A2928" s="11">
        <v>106.45418430942642</v>
      </c>
      <c r="B2928" s="12">
        <v>22.175587344373117</v>
      </c>
      <c r="C2928" s="12">
        <v>41.94983501561528</v>
      </c>
      <c r="D2928" s="12">
        <v>33.61292596299339</v>
      </c>
      <c r="E2928" s="12">
        <v>0.533158967903352</v>
      </c>
      <c r="F2928" s="12">
        <v>1.3451811161514242</v>
      </c>
      <c r="G2928" s="13" t="s">
        <v>36</v>
      </c>
    </row>
    <row r="2929">
      <c r="A2929" s="11">
        <v>77.45386856172018</v>
      </c>
      <c r="B2929" s="12">
        <v>17.19764452126393</v>
      </c>
      <c r="C2929" s="12">
        <v>55.43935792933326</v>
      </c>
      <c r="D2929" s="12">
        <v>31.510385077351888</v>
      </c>
      <c r="E2929" s="12">
        <v>0.2573414128867376</v>
      </c>
      <c r="F2929" s="12">
        <v>0.9976549767986761</v>
      </c>
      <c r="G2929" s="13" t="s">
        <v>33</v>
      </c>
    </row>
    <row r="2930">
      <c r="A2930" s="11">
        <v>98.07064802728921</v>
      </c>
      <c r="B2930" s="12">
        <v>25.283072722566068</v>
      </c>
      <c r="C2930" s="12">
        <v>44.94394522427726</v>
      </c>
      <c r="D2930" s="12">
        <v>33.569106544490154</v>
      </c>
      <c r="E2930" s="12">
        <v>0.523640610039232</v>
      </c>
      <c r="F2930" s="12">
        <v>1.3708508461754543</v>
      </c>
      <c r="G2930" s="13" t="s">
        <v>29</v>
      </c>
    </row>
    <row r="2931">
      <c r="A2931" s="11">
        <v>74.89318331648653</v>
      </c>
      <c r="B2931" s="12">
        <v>15.29784701116227</v>
      </c>
      <c r="C2931" s="12">
        <v>52.26524062484599</v>
      </c>
      <c r="D2931" s="12">
        <v>31.15500226079037</v>
      </c>
      <c r="E2931" s="12">
        <v>0.2251353444840252</v>
      </c>
      <c r="F2931" s="12">
        <v>0.785756536054611</v>
      </c>
      <c r="G2931" s="13" t="s">
        <v>32</v>
      </c>
    </row>
    <row r="2932">
      <c r="A2932" s="11">
        <v>100.55489157072556</v>
      </c>
      <c r="B2932" s="12">
        <v>24.072267127881652</v>
      </c>
      <c r="C2932" s="12">
        <v>41.30833860784638</v>
      </c>
      <c r="D2932" s="12">
        <v>33.89913532929925</v>
      </c>
      <c r="E2932" s="12">
        <v>0.5615647565884736</v>
      </c>
      <c r="F2932" s="12">
        <v>1.1571448225590313</v>
      </c>
      <c r="G2932" s="13" t="s">
        <v>36</v>
      </c>
    </row>
    <row r="2933">
      <c r="A2933" s="11">
        <v>59.265937327160856</v>
      </c>
      <c r="B2933" s="12">
        <v>11.888027899398438</v>
      </c>
      <c r="C2933" s="12">
        <v>66.75614393744598</v>
      </c>
      <c r="D2933" s="12">
        <v>29.17873760562536</v>
      </c>
      <c r="E2933" s="12">
        <v>0.1994673073187121</v>
      </c>
      <c r="F2933" s="12">
        <v>0.7341540112247438</v>
      </c>
      <c r="G2933" s="13" t="s">
        <v>28</v>
      </c>
    </row>
    <row r="2934">
      <c r="A2934" s="11">
        <v>81.1119365498158</v>
      </c>
      <c r="B2934" s="12">
        <v>18.706137800770826</v>
      </c>
      <c r="C2934" s="12">
        <v>50.61739127707704</v>
      </c>
      <c r="D2934" s="12">
        <v>33.59047169524739</v>
      </c>
      <c r="E2934" s="12">
        <v>0.37899234224402695</v>
      </c>
      <c r="F2934" s="12">
        <v>1.0004469886573155</v>
      </c>
      <c r="G2934" s="13" t="s">
        <v>27</v>
      </c>
    </row>
    <row r="2935">
      <c r="A2935" s="11">
        <v>80.88077730951959</v>
      </c>
      <c r="B2935" s="12">
        <v>18.40155513190148</v>
      </c>
      <c r="C2935" s="12">
        <v>51.078147479145095</v>
      </c>
      <c r="D2935" s="12">
        <v>31.32886872709624</v>
      </c>
      <c r="E2935" s="12">
        <v>0.27384909904169774</v>
      </c>
      <c r="F2935" s="12">
        <v>0.9834416464664876</v>
      </c>
      <c r="G2935" s="13" t="s">
        <v>34</v>
      </c>
    </row>
    <row r="2936">
      <c r="A2936" s="11">
        <v>112.15090537170802</v>
      </c>
      <c r="B2936" s="12">
        <v>25.780910808769594</v>
      </c>
      <c r="C2936" s="12">
        <v>30.70867775321481</v>
      </c>
      <c r="D2936" s="12">
        <v>34.547247752685784</v>
      </c>
      <c r="E2936" s="12">
        <v>0.6583743752391906</v>
      </c>
      <c r="F2936" s="12">
        <v>1.382776094218156</v>
      </c>
      <c r="G2936" s="13" t="s">
        <v>33</v>
      </c>
    </row>
    <row r="2937">
      <c r="A2937" s="11">
        <v>85.53252601804544</v>
      </c>
      <c r="B2937" s="12">
        <v>20.017224748252204</v>
      </c>
      <c r="C2937" s="12">
        <v>49.81504584608518</v>
      </c>
      <c r="D2937" s="12">
        <v>33.02873379567113</v>
      </c>
      <c r="E2937" s="12">
        <v>0.4643559405087779</v>
      </c>
      <c r="F2937" s="12">
        <v>1.1339898938388469</v>
      </c>
      <c r="G2937" s="13" t="s">
        <v>31</v>
      </c>
    </row>
    <row r="2938">
      <c r="A2938" s="11">
        <v>83.74125413630955</v>
      </c>
      <c r="B2938" s="12">
        <v>18.846233191941593</v>
      </c>
      <c r="C2938" s="12">
        <v>46.57086487630158</v>
      </c>
      <c r="D2938" s="12">
        <v>32.25666492286218</v>
      </c>
      <c r="E2938" s="12">
        <v>0.3550114329580075</v>
      </c>
      <c r="F2938" s="12">
        <v>0.8966471909049515</v>
      </c>
      <c r="G2938" s="13" t="s">
        <v>32</v>
      </c>
    </row>
    <row r="2939">
      <c r="A2939" s="11">
        <v>98.35923185144921</v>
      </c>
      <c r="B2939" s="12">
        <v>21.290195852985523</v>
      </c>
      <c r="C2939" s="12">
        <v>41.204849741373415</v>
      </c>
      <c r="D2939" s="12">
        <v>34.02354490865149</v>
      </c>
      <c r="E2939" s="12">
        <v>0.5954514492611801</v>
      </c>
      <c r="F2939" s="12">
        <v>1.271796156836534</v>
      </c>
      <c r="G2939" s="13" t="s">
        <v>28</v>
      </c>
    </row>
    <row r="2940">
      <c r="A2940" s="11">
        <v>88.24006104967714</v>
      </c>
      <c r="B2940" s="12">
        <v>20.683645789793992</v>
      </c>
      <c r="C2940" s="12">
        <v>42.20610717168488</v>
      </c>
      <c r="D2940" s="12">
        <v>32.29933604506808</v>
      </c>
      <c r="E2940" s="12">
        <v>0.42395273944274803</v>
      </c>
      <c r="F2940" s="12">
        <v>1.1791270483137404</v>
      </c>
      <c r="G2940" s="13" t="s">
        <v>25</v>
      </c>
    </row>
    <row r="2941">
      <c r="A2941" s="11">
        <v>91.50080594426134</v>
      </c>
      <c r="B2941" s="12">
        <v>20.05508217599468</v>
      </c>
      <c r="C2941" s="12">
        <v>52.35588901178233</v>
      </c>
      <c r="D2941" s="12">
        <v>33.32854674078086</v>
      </c>
      <c r="E2941" s="12">
        <v>0.3553759431400461</v>
      </c>
      <c r="F2941" s="12">
        <v>0.9148296647990581</v>
      </c>
      <c r="G2941" s="13" t="s">
        <v>32</v>
      </c>
    </row>
    <row r="2942">
      <c r="A2942" s="11">
        <v>83.58748264338072</v>
      </c>
      <c r="B2942" s="12">
        <v>18.25659032820214</v>
      </c>
      <c r="C2942" s="12">
        <v>53.57501519534164</v>
      </c>
      <c r="D2942" s="12">
        <v>32.29800219521533</v>
      </c>
      <c r="E2942" s="12">
        <v>0.3100876870198578</v>
      </c>
      <c r="F2942" s="12">
        <v>1.0314331710456586</v>
      </c>
      <c r="G2942" s="13" t="s">
        <v>33</v>
      </c>
    </row>
    <row r="2943">
      <c r="A2943" s="11">
        <v>94.35964490908248</v>
      </c>
      <c r="B2943" s="12">
        <v>19.34374716571786</v>
      </c>
      <c r="C2943" s="12">
        <v>38.456421153325415</v>
      </c>
      <c r="D2943" s="12">
        <v>32.634119812605206</v>
      </c>
      <c r="E2943" s="12">
        <v>0.4187638554618146</v>
      </c>
      <c r="F2943" s="12">
        <v>1.1517878253945208</v>
      </c>
      <c r="G2943" s="13" t="s">
        <v>32</v>
      </c>
    </row>
    <row r="2944">
      <c r="A2944" s="11">
        <v>100.33197839141363</v>
      </c>
      <c r="B2944" s="12">
        <v>24.21980020253748</v>
      </c>
      <c r="C2944" s="12">
        <v>39.66589875585915</v>
      </c>
      <c r="D2944" s="12">
        <v>34.31019487994799</v>
      </c>
      <c r="E2944" s="12">
        <v>0.538210377229014</v>
      </c>
      <c r="F2944" s="12">
        <v>1.2839229018728564</v>
      </c>
      <c r="G2944" s="13" t="s">
        <v>24</v>
      </c>
    </row>
    <row r="2945">
      <c r="A2945" s="11">
        <v>73.63287834989629</v>
      </c>
      <c r="B2945" s="12">
        <v>15.434998355892443</v>
      </c>
      <c r="C2945" s="12">
        <v>53.12064714862483</v>
      </c>
      <c r="D2945" s="12">
        <v>30.011704079766073</v>
      </c>
      <c r="E2945" s="12">
        <v>0.20671448094090103</v>
      </c>
      <c r="F2945" s="12">
        <v>0.7643045401381817</v>
      </c>
      <c r="G2945" s="13" t="s">
        <v>33</v>
      </c>
    </row>
    <row r="2946">
      <c r="A2946" s="11">
        <v>96.47099190633543</v>
      </c>
      <c r="B2946" s="12">
        <v>21.315636250066564</v>
      </c>
      <c r="C2946" s="12">
        <v>34.5294713922291</v>
      </c>
      <c r="D2946" s="12">
        <v>33.59534724131541</v>
      </c>
      <c r="E2946" s="12">
        <v>0.5005864034445884</v>
      </c>
      <c r="F2946" s="12">
        <v>1.2293205034328925</v>
      </c>
      <c r="G2946" s="13" t="s">
        <v>34</v>
      </c>
    </row>
    <row r="2947">
      <c r="A2947" s="11">
        <v>74.47506406675045</v>
      </c>
      <c r="B2947" s="12">
        <v>13.987254512848143</v>
      </c>
      <c r="C2947" s="12">
        <v>59.61924142756932</v>
      </c>
      <c r="D2947" s="12">
        <v>30.714561465247254</v>
      </c>
      <c r="E2947" s="12">
        <v>0.24975244308425026</v>
      </c>
      <c r="F2947" s="12">
        <v>0.7219854703943652</v>
      </c>
      <c r="G2947" s="13" t="s">
        <v>32</v>
      </c>
    </row>
    <row r="2948">
      <c r="A2948" s="11">
        <v>93.3737247342259</v>
      </c>
      <c r="B2948" s="12">
        <v>23.26863465869463</v>
      </c>
      <c r="C2948" s="12">
        <v>56.98278016551549</v>
      </c>
      <c r="D2948" s="12">
        <v>32.81504027793343</v>
      </c>
      <c r="E2948" s="12">
        <v>0.47999342498014397</v>
      </c>
      <c r="F2948" s="12">
        <v>1.108480884819791</v>
      </c>
      <c r="G2948" s="13" t="s">
        <v>34</v>
      </c>
    </row>
    <row r="2949">
      <c r="A2949" s="11">
        <v>74.37217844572518</v>
      </c>
      <c r="B2949" s="12">
        <v>16.28352227286631</v>
      </c>
      <c r="C2949" s="12">
        <v>57.53679303639888</v>
      </c>
      <c r="D2949" s="12">
        <v>30.470980035051365</v>
      </c>
      <c r="E2949" s="12">
        <v>0.29777981193974934</v>
      </c>
      <c r="F2949" s="12">
        <v>0.8064489512628706</v>
      </c>
      <c r="G2949" s="13" t="s">
        <v>26</v>
      </c>
    </row>
    <row r="2950">
      <c r="A2950" s="11">
        <v>76.74395736064781</v>
      </c>
      <c r="B2950" s="12">
        <v>15.358643912737433</v>
      </c>
      <c r="C2950" s="12">
        <v>55.46534379407956</v>
      </c>
      <c r="D2950" s="12">
        <v>30.27720184114195</v>
      </c>
      <c r="E2950" s="12">
        <v>0.2898780692192298</v>
      </c>
      <c r="F2950" s="12">
        <v>0.7649597682614567</v>
      </c>
      <c r="G2950" s="13" t="s">
        <v>34</v>
      </c>
    </row>
    <row r="2951">
      <c r="A2951" s="11">
        <v>89.68175119379755</v>
      </c>
      <c r="B2951" s="12">
        <v>18.288320752144188</v>
      </c>
      <c r="C2951" s="12">
        <v>47.001066965650196</v>
      </c>
      <c r="D2951" s="12">
        <v>32.098376684732045</v>
      </c>
      <c r="E2951" s="12">
        <v>0.3044321100189338</v>
      </c>
      <c r="F2951" s="12">
        <v>1.023207037958659</v>
      </c>
      <c r="G2951" s="13" t="s">
        <v>36</v>
      </c>
    </row>
    <row r="2952">
      <c r="A2952" s="11">
        <v>75.29233950774511</v>
      </c>
      <c r="B2952" s="12">
        <v>14.211337594736154</v>
      </c>
      <c r="C2952" s="12">
        <v>55.23608497044526</v>
      </c>
      <c r="D2952" s="12">
        <v>31.063110266913892</v>
      </c>
      <c r="E2952" s="12">
        <v>0.23526917405431652</v>
      </c>
      <c r="F2952" s="12">
        <v>0.7623462852207447</v>
      </c>
      <c r="G2952" s="13" t="s">
        <v>30</v>
      </c>
    </row>
    <row r="2953">
      <c r="A2953" s="11">
        <v>82.84535885223616</v>
      </c>
      <c r="B2953" s="12">
        <v>18.388694930501465</v>
      </c>
      <c r="C2953" s="12">
        <v>42.06513216124169</v>
      </c>
      <c r="D2953" s="12">
        <v>32.97995962020164</v>
      </c>
      <c r="E2953" s="12">
        <v>0.33645945987708054</v>
      </c>
      <c r="F2953" s="12">
        <v>0.8942369075052118</v>
      </c>
      <c r="G2953" s="13" t="s">
        <v>24</v>
      </c>
    </row>
    <row r="2954">
      <c r="A2954" s="11">
        <v>100.68519159801887</v>
      </c>
      <c r="B2954" s="12">
        <v>25.05901984094571</v>
      </c>
      <c r="C2954" s="12">
        <v>40.39765309807839</v>
      </c>
      <c r="D2954" s="12">
        <v>33.5631968881012</v>
      </c>
      <c r="E2954" s="12">
        <v>0.5500714097291346</v>
      </c>
      <c r="F2954" s="12">
        <v>1.310036041363488</v>
      </c>
      <c r="G2954" s="13" t="s">
        <v>25</v>
      </c>
    </row>
    <row r="2955">
      <c r="A2955" s="11">
        <v>100.4400726531623</v>
      </c>
      <c r="B2955" s="12">
        <v>23.83881078795201</v>
      </c>
      <c r="C2955" s="12">
        <v>45.024795959516055</v>
      </c>
      <c r="D2955" s="12">
        <v>33.1774913350306</v>
      </c>
      <c r="E2955" s="12">
        <v>0.596178220460207</v>
      </c>
      <c r="F2955" s="12">
        <v>1.2631010366809843</v>
      </c>
      <c r="G2955" s="13" t="s">
        <v>25</v>
      </c>
    </row>
    <row r="2956">
      <c r="A2956" s="11">
        <v>96.74290282157241</v>
      </c>
      <c r="B2956" s="12">
        <v>24.423383879247222</v>
      </c>
      <c r="C2956" s="12">
        <v>36.94742091875298</v>
      </c>
      <c r="D2956" s="12">
        <v>34.90834197179982</v>
      </c>
      <c r="E2956" s="12">
        <v>0.5015565481214748</v>
      </c>
      <c r="F2956" s="12">
        <v>1.200325524361589</v>
      </c>
      <c r="G2956" s="13" t="s">
        <v>24</v>
      </c>
    </row>
    <row r="2957">
      <c r="A2957" s="11">
        <v>58.342731653051075</v>
      </c>
      <c r="B2957" s="12">
        <v>12.0849911769349</v>
      </c>
      <c r="C2957" s="12">
        <v>61.758324183657955</v>
      </c>
      <c r="D2957" s="12">
        <v>30.221828185374704</v>
      </c>
      <c r="E2957" s="12">
        <v>0.13505651233292765</v>
      </c>
      <c r="F2957" s="12">
        <v>0.6902334975747375</v>
      </c>
      <c r="G2957" s="13" t="s">
        <v>30</v>
      </c>
    </row>
    <row r="2958">
      <c r="A2958" s="11">
        <v>77.7539943396153</v>
      </c>
      <c r="B2958" s="12">
        <v>16.54665605133099</v>
      </c>
      <c r="C2958" s="12">
        <v>58.66031017632365</v>
      </c>
      <c r="D2958" s="12">
        <v>31.363322764851556</v>
      </c>
      <c r="E2958" s="12">
        <v>0.30211463792857407</v>
      </c>
      <c r="F2958" s="12">
        <v>0.9069629671774521</v>
      </c>
      <c r="G2958" s="13" t="s">
        <v>25</v>
      </c>
    </row>
    <row r="2959">
      <c r="A2959" s="11">
        <v>84.07922751138568</v>
      </c>
      <c r="B2959" s="12">
        <v>17.913079656498915</v>
      </c>
      <c r="C2959" s="12">
        <v>49.827262697367566</v>
      </c>
      <c r="D2959" s="12">
        <v>33.226130611614515</v>
      </c>
      <c r="E2959" s="12">
        <v>0.30655052565200497</v>
      </c>
      <c r="F2959" s="12">
        <v>0.9484018217199609</v>
      </c>
      <c r="G2959" s="13" t="s">
        <v>28</v>
      </c>
    </row>
    <row r="2960">
      <c r="A2960" s="11">
        <v>66.28560175573128</v>
      </c>
      <c r="B2960" s="12">
        <v>15.702260459088327</v>
      </c>
      <c r="C2960" s="12">
        <v>60.74242833443465</v>
      </c>
      <c r="D2960" s="12">
        <v>30.325251615144776</v>
      </c>
      <c r="E2960" s="12">
        <v>0.25239845495102625</v>
      </c>
      <c r="F2960" s="12">
        <v>0.7202915151464494</v>
      </c>
      <c r="G2960" s="13" t="s">
        <v>35</v>
      </c>
    </row>
    <row r="2961">
      <c r="A2961" s="11">
        <v>75.07073910551225</v>
      </c>
      <c r="B2961" s="12">
        <v>14.892872558064695</v>
      </c>
      <c r="C2961" s="12">
        <v>55.72668637379713</v>
      </c>
      <c r="D2961" s="12">
        <v>31.485017694453298</v>
      </c>
      <c r="E2961" s="12">
        <v>0.2979013197772584</v>
      </c>
      <c r="F2961" s="12">
        <v>0.7553870855836452</v>
      </c>
      <c r="G2961" s="13" t="s">
        <v>36</v>
      </c>
    </row>
    <row r="2962">
      <c r="A2962" s="11">
        <v>87.79854016996022</v>
      </c>
      <c r="B2962" s="12">
        <v>19.567179619802353</v>
      </c>
      <c r="C2962" s="12">
        <v>48.14729544386544</v>
      </c>
      <c r="D2962" s="12">
        <v>33.05044048210164</v>
      </c>
      <c r="E2962" s="12">
        <v>0.3643813703210713</v>
      </c>
      <c r="F2962" s="12">
        <v>1.0376881521678132</v>
      </c>
      <c r="G2962" s="13" t="s">
        <v>27</v>
      </c>
    </row>
    <row r="2963">
      <c r="A2963" s="11">
        <v>67.02666759048189</v>
      </c>
      <c r="B2963" s="12">
        <v>13.617689857219755</v>
      </c>
      <c r="C2963" s="12">
        <v>60.87703790853043</v>
      </c>
      <c r="D2963" s="12">
        <v>29.517807241275086</v>
      </c>
      <c r="E2963" s="12">
        <v>0.1743002934215071</v>
      </c>
      <c r="F2963" s="12">
        <v>0.6887319943900061</v>
      </c>
      <c r="G2963" s="13" t="s">
        <v>27</v>
      </c>
    </row>
    <row r="2964">
      <c r="A2964" s="11">
        <v>94.66250343978784</v>
      </c>
      <c r="B2964" s="12">
        <v>20.01447134743624</v>
      </c>
      <c r="C2964" s="12">
        <v>41.6654744426431</v>
      </c>
      <c r="D2964" s="12">
        <v>32.557598836525806</v>
      </c>
      <c r="E2964" s="12">
        <v>0.4601457260023296</v>
      </c>
      <c r="F2964" s="12">
        <v>1.0340818778521093</v>
      </c>
      <c r="G2964" s="13" t="s">
        <v>33</v>
      </c>
    </row>
    <row r="2965">
      <c r="A2965" s="11">
        <v>72.63281172748638</v>
      </c>
      <c r="B2965" s="12">
        <v>15.036121463828907</v>
      </c>
      <c r="C2965" s="12">
        <v>60.670763800570555</v>
      </c>
      <c r="D2965" s="12">
        <v>31.22791951399189</v>
      </c>
      <c r="E2965" s="12">
        <v>0.209264617657636</v>
      </c>
      <c r="F2965" s="12">
        <v>0.8302457844558475</v>
      </c>
      <c r="G2965" s="13" t="s">
        <v>26</v>
      </c>
    </row>
    <row r="2966">
      <c r="A2966" s="11">
        <v>68.41784116483622</v>
      </c>
      <c r="B2966" s="12">
        <v>14.927338517179656</v>
      </c>
      <c r="C2966" s="12">
        <v>61.487197423865275</v>
      </c>
      <c r="D2966" s="12">
        <v>30.79431801799252</v>
      </c>
      <c r="E2966" s="12">
        <v>0.2704977814984275</v>
      </c>
      <c r="F2966" s="12">
        <v>0.8029967426654409</v>
      </c>
      <c r="G2966" s="13" t="s">
        <v>30</v>
      </c>
    </row>
    <row r="2967">
      <c r="A2967" s="11">
        <v>72.31219816073617</v>
      </c>
      <c r="B2967" s="12">
        <v>16.59524048490483</v>
      </c>
      <c r="C2967" s="12">
        <v>60.99435517347043</v>
      </c>
      <c r="D2967" s="12">
        <v>32.90735368837628</v>
      </c>
      <c r="E2967" s="12">
        <v>0.29592311879936317</v>
      </c>
      <c r="F2967" s="12">
        <v>0.9782080258500508</v>
      </c>
      <c r="G2967" s="13" t="s">
        <v>28</v>
      </c>
    </row>
    <row r="2968">
      <c r="A2968" s="11">
        <v>71.10452359857545</v>
      </c>
      <c r="B2968" s="12">
        <v>14.949637786194687</v>
      </c>
      <c r="C2968" s="12">
        <v>60.1558855065405</v>
      </c>
      <c r="D2968" s="12">
        <v>30.609368004084402</v>
      </c>
      <c r="E2968" s="12">
        <v>0.2879199079654326</v>
      </c>
      <c r="F2968" s="12">
        <v>0.8840058427209669</v>
      </c>
      <c r="G2968" s="13" t="s">
        <v>36</v>
      </c>
    </row>
    <row r="2969">
      <c r="A2969" s="11">
        <v>97.97036434149409</v>
      </c>
      <c r="B2969" s="12">
        <v>21.37028152921558</v>
      </c>
      <c r="C2969" s="12">
        <v>42.41554206642904</v>
      </c>
      <c r="D2969" s="12">
        <v>32.91995052169573</v>
      </c>
      <c r="E2969" s="12">
        <v>0.48295212327272363</v>
      </c>
      <c r="F2969" s="12">
        <v>1.0633893350814092</v>
      </c>
      <c r="G2969" s="13" t="s">
        <v>35</v>
      </c>
    </row>
    <row r="2970">
      <c r="A2970" s="11">
        <v>82.59233377179717</v>
      </c>
      <c r="B2970" s="12">
        <v>16.538170243994784</v>
      </c>
      <c r="C2970" s="12">
        <v>46.59428657861288</v>
      </c>
      <c r="D2970" s="12">
        <v>32.3786397800784</v>
      </c>
      <c r="E2970" s="12">
        <v>0.3471178314748601</v>
      </c>
      <c r="F2970" s="12">
        <v>0.8310205463155879</v>
      </c>
      <c r="G2970" s="13" t="s">
        <v>25</v>
      </c>
    </row>
    <row r="2971">
      <c r="A2971" s="11">
        <v>103.95839777030389</v>
      </c>
      <c r="B2971" s="12">
        <v>26.817585805468447</v>
      </c>
      <c r="C2971" s="12">
        <v>36.83791810896106</v>
      </c>
      <c r="D2971" s="12">
        <v>34.53626266694253</v>
      </c>
      <c r="E2971" s="12">
        <v>0.6429362128848003</v>
      </c>
      <c r="F2971" s="12">
        <v>1.209738031966475</v>
      </c>
      <c r="G2971" s="13" t="s">
        <v>32</v>
      </c>
    </row>
    <row r="2972">
      <c r="A2972" s="11">
        <v>96.67132994956405</v>
      </c>
      <c r="B2972" s="12">
        <v>22.398419450916048</v>
      </c>
      <c r="C2972" s="12">
        <v>36.2665898185859</v>
      </c>
      <c r="D2972" s="12">
        <v>33.352054425523214</v>
      </c>
      <c r="E2972" s="12">
        <v>0.552344883851648</v>
      </c>
      <c r="F2972" s="12">
        <v>1.283921079760801</v>
      </c>
      <c r="G2972" s="13" t="s">
        <v>28</v>
      </c>
    </row>
    <row r="2973">
      <c r="A2973" s="11">
        <v>104.08357302690318</v>
      </c>
      <c r="B2973" s="12">
        <v>22.790685163886327</v>
      </c>
      <c r="C2973" s="12">
        <v>42.46906780627113</v>
      </c>
      <c r="D2973" s="12">
        <v>33.33383939187307</v>
      </c>
      <c r="E2973" s="12">
        <v>0.5108395120959836</v>
      </c>
      <c r="F2973" s="12">
        <v>1.2186255431767448</v>
      </c>
      <c r="G2973" s="13" t="s">
        <v>28</v>
      </c>
    </row>
    <row r="2974">
      <c r="A2974" s="11">
        <v>77.42665877746776</v>
      </c>
      <c r="B2974" s="12">
        <v>16.559003331283613</v>
      </c>
      <c r="C2974" s="12">
        <v>55.2678165607061</v>
      </c>
      <c r="D2974" s="12">
        <v>30.51814016884662</v>
      </c>
      <c r="E2974" s="12">
        <v>0.23365089176120352</v>
      </c>
      <c r="F2974" s="12">
        <v>0.7932302763311992</v>
      </c>
      <c r="G2974" s="13" t="s">
        <v>27</v>
      </c>
    </row>
    <row r="2975">
      <c r="A2975" s="11">
        <v>104.36312586980328</v>
      </c>
      <c r="B2975" s="12">
        <v>23.1013781463168</v>
      </c>
      <c r="C2975" s="12">
        <v>31.917490970366668</v>
      </c>
      <c r="D2975" s="12">
        <v>35.36842819406903</v>
      </c>
      <c r="E2975" s="12">
        <v>0.6660004199838856</v>
      </c>
      <c r="F2975" s="12">
        <v>1.3317834476023789</v>
      </c>
      <c r="G2975" s="13" t="s">
        <v>35</v>
      </c>
    </row>
    <row r="2976">
      <c r="A2976" s="11">
        <v>96.51169768741532</v>
      </c>
      <c r="B2976" s="12">
        <v>22.224883849457452</v>
      </c>
      <c r="C2976" s="12">
        <v>43.090808916802715</v>
      </c>
      <c r="D2976" s="12">
        <v>33.64919475990328</v>
      </c>
      <c r="E2976" s="12">
        <v>0.42748495382375</v>
      </c>
      <c r="F2976" s="12">
        <v>1.0265368630916987</v>
      </c>
      <c r="G2976" s="13" t="s">
        <v>27</v>
      </c>
    </row>
    <row r="2977">
      <c r="A2977" s="11">
        <v>75.75196061248488</v>
      </c>
      <c r="B2977" s="12">
        <v>16.84870668966128</v>
      </c>
      <c r="C2977" s="12">
        <v>61.02863404032411</v>
      </c>
      <c r="D2977" s="12">
        <v>31.79407583460953</v>
      </c>
      <c r="E2977" s="12">
        <v>0.22661056898795798</v>
      </c>
      <c r="F2977" s="12">
        <v>0.8755081317356272</v>
      </c>
      <c r="G2977" s="13" t="s">
        <v>33</v>
      </c>
    </row>
    <row r="2978">
      <c r="A2978" s="11">
        <v>98.389215616623</v>
      </c>
      <c r="B2978" s="12">
        <v>24.461751726963534</v>
      </c>
      <c r="C2978" s="12">
        <v>35.552260029963854</v>
      </c>
      <c r="D2978" s="12">
        <v>34.3512151491898</v>
      </c>
      <c r="E2978" s="12">
        <v>0.5121464291127075</v>
      </c>
      <c r="F2978" s="12">
        <v>1.1220087316369671</v>
      </c>
      <c r="G2978" s="13" t="s">
        <v>34</v>
      </c>
    </row>
    <row r="2979">
      <c r="A2979" s="11">
        <v>84.58653626094114</v>
      </c>
      <c r="B2979" s="12">
        <v>17.201526837257862</v>
      </c>
      <c r="C2979" s="12">
        <v>43.497808627849345</v>
      </c>
      <c r="D2979" s="12">
        <v>32.37470696600539</v>
      </c>
      <c r="E2979" s="12">
        <v>0.3740736240562439</v>
      </c>
      <c r="F2979" s="12">
        <v>1.018489074114327</v>
      </c>
      <c r="G2979" s="13" t="s">
        <v>33</v>
      </c>
    </row>
    <row r="2980">
      <c r="A2980" s="11">
        <v>97.62909234650412</v>
      </c>
      <c r="B2980" s="12">
        <v>24.082862431174927</v>
      </c>
      <c r="C2980" s="12">
        <v>37.55969859853903</v>
      </c>
      <c r="D2980" s="12">
        <v>34.58853468467647</v>
      </c>
      <c r="E2980" s="12">
        <v>0.5073996647390584</v>
      </c>
      <c r="F2980" s="12">
        <v>1.1175454903252262</v>
      </c>
      <c r="G2980" s="13" t="s">
        <v>35</v>
      </c>
    </row>
    <row r="2981">
      <c r="A2981" s="11">
        <v>79.68771887896028</v>
      </c>
      <c r="B2981" s="12">
        <v>16.09003457208866</v>
      </c>
      <c r="C2981" s="12">
        <v>44.57057955175852</v>
      </c>
      <c r="D2981" s="12">
        <v>31.27904525192142</v>
      </c>
      <c r="E2981" s="12">
        <v>0.38309025773932914</v>
      </c>
      <c r="F2981" s="12">
        <v>0.9269907022414547</v>
      </c>
      <c r="G2981" s="13" t="s">
        <v>28</v>
      </c>
    </row>
    <row r="2982">
      <c r="A2982" s="11">
        <v>89.78658881995676</v>
      </c>
      <c r="B2982" s="12">
        <v>18.276364867108708</v>
      </c>
      <c r="C2982" s="12">
        <v>55.424702909822344</v>
      </c>
      <c r="D2982" s="12">
        <v>32.00406850445928</v>
      </c>
      <c r="E2982" s="12">
        <v>0.31868041513136824</v>
      </c>
      <c r="F2982" s="12">
        <v>1.0959732628364138</v>
      </c>
      <c r="G2982" s="13" t="s">
        <v>27</v>
      </c>
    </row>
    <row r="2983">
      <c r="A2983" s="11">
        <v>99.574150791077</v>
      </c>
      <c r="B2983" s="12">
        <v>22.685817982574676</v>
      </c>
      <c r="C2983" s="12">
        <v>47.37848977732163</v>
      </c>
      <c r="D2983" s="12">
        <v>33.35855006354115</v>
      </c>
      <c r="E2983" s="12">
        <v>0.5479735627286674</v>
      </c>
      <c r="F2983" s="12">
        <v>1.2914689136640496</v>
      </c>
      <c r="G2983" s="13" t="s">
        <v>31</v>
      </c>
    </row>
    <row r="2984">
      <c r="A2984" s="11">
        <v>83.2470232454748</v>
      </c>
      <c r="B2984" s="12">
        <v>20.02973465567929</v>
      </c>
      <c r="C2984" s="12">
        <v>52.78360955279851</v>
      </c>
      <c r="D2984" s="12">
        <v>32.16418036191293</v>
      </c>
      <c r="E2984" s="12">
        <v>0.36982327082989214</v>
      </c>
      <c r="F2984" s="12">
        <v>1.0723789738387854</v>
      </c>
      <c r="G2984" s="13" t="s">
        <v>34</v>
      </c>
    </row>
    <row r="2985">
      <c r="A2985" s="11">
        <v>78.08007448333301</v>
      </c>
      <c r="B2985" s="12">
        <v>16.538912992046615</v>
      </c>
      <c r="C2985" s="12">
        <v>60.18513629968356</v>
      </c>
      <c r="D2985" s="12">
        <v>31.7294492144228</v>
      </c>
      <c r="E2985" s="12">
        <v>0.25363669470389744</v>
      </c>
      <c r="F2985" s="12">
        <v>0.8735393313270927</v>
      </c>
      <c r="G2985" s="13" t="s">
        <v>34</v>
      </c>
    </row>
    <row r="2986">
      <c r="A2986" s="11">
        <v>78.37696208023408</v>
      </c>
      <c r="B2986" s="12">
        <v>17.844704355081717</v>
      </c>
      <c r="C2986" s="12">
        <v>55.04163435566768</v>
      </c>
      <c r="D2986" s="12">
        <v>32.90565414285159</v>
      </c>
      <c r="E2986" s="12">
        <v>0.20078982281758245</v>
      </c>
      <c r="F2986" s="12">
        <v>0.8875359299393224</v>
      </c>
      <c r="G2986" s="13" t="s">
        <v>33</v>
      </c>
    </row>
    <row r="2987">
      <c r="A2987" s="11">
        <v>87.7791879688301</v>
      </c>
      <c r="B2987" s="12">
        <v>23.266601228624474</v>
      </c>
      <c r="C2987" s="12">
        <v>50.46627112991882</v>
      </c>
      <c r="D2987" s="12">
        <v>33.65127985138783</v>
      </c>
      <c r="E2987" s="12">
        <v>0.4720445464070256</v>
      </c>
      <c r="F2987" s="12">
        <v>1.005167958725144</v>
      </c>
      <c r="G2987" s="13" t="s">
        <v>28</v>
      </c>
    </row>
    <row r="2988">
      <c r="A2988" s="11">
        <v>87.19097939953143</v>
      </c>
      <c r="B2988" s="12">
        <v>22.219988422454392</v>
      </c>
      <c r="C2988" s="12">
        <v>55.93190227680045</v>
      </c>
      <c r="D2988" s="12">
        <v>33.5655326391801</v>
      </c>
      <c r="E2988" s="12">
        <v>0.48669949832523807</v>
      </c>
      <c r="F2988" s="12">
        <v>1.1428334842201933</v>
      </c>
      <c r="G2988" s="13" t="s">
        <v>34</v>
      </c>
    </row>
    <row r="2989">
      <c r="A2989" s="11">
        <v>76.32690702026225</v>
      </c>
      <c r="B2989" s="12">
        <v>17.78745913161292</v>
      </c>
      <c r="C2989" s="12">
        <v>43.15565867975344</v>
      </c>
      <c r="D2989" s="12">
        <v>31.433189279961184</v>
      </c>
      <c r="E2989" s="12">
        <v>0.34188809625281746</v>
      </c>
      <c r="F2989" s="12">
        <v>0.8147841166114889</v>
      </c>
      <c r="G2989" s="13" t="s">
        <v>30</v>
      </c>
    </row>
    <row r="2990">
      <c r="A2990" s="11">
        <v>94.00514813070303</v>
      </c>
      <c r="B2990" s="12">
        <v>21.601524248079645</v>
      </c>
      <c r="C2990" s="12">
        <v>54.255889909571685</v>
      </c>
      <c r="D2990" s="12">
        <v>33.878376547048546</v>
      </c>
      <c r="E2990" s="12">
        <v>0.4663439822542744</v>
      </c>
      <c r="F2990" s="12">
        <v>1.0517602568220143</v>
      </c>
      <c r="G2990" s="13" t="s">
        <v>29</v>
      </c>
    </row>
    <row r="2991">
      <c r="A2991" s="11">
        <v>72.39148454430585</v>
      </c>
      <c r="B2991" s="12">
        <v>17.863100757875728</v>
      </c>
      <c r="C2991" s="12">
        <v>61.30002462356024</v>
      </c>
      <c r="D2991" s="12">
        <v>32.204418258627925</v>
      </c>
      <c r="E2991" s="12">
        <v>0.2901278381604621</v>
      </c>
      <c r="F2991" s="12">
        <v>0.8876028715788947</v>
      </c>
      <c r="G2991" s="13" t="s">
        <v>33</v>
      </c>
    </row>
    <row r="2992">
      <c r="A2992" s="11">
        <v>100.83851955037669</v>
      </c>
      <c r="B2992" s="12">
        <v>23.714812901065663</v>
      </c>
      <c r="C2992" s="12">
        <v>39.28101297907079</v>
      </c>
      <c r="D2992" s="12">
        <v>34.6067567769957</v>
      </c>
      <c r="E2992" s="12">
        <v>0.50864978238669</v>
      </c>
      <c r="F2992" s="12">
        <v>1.1284992933399425</v>
      </c>
      <c r="G2992" s="13" t="s">
        <v>27</v>
      </c>
    </row>
    <row r="2993">
      <c r="A2993" s="11">
        <v>97.90021017524965</v>
      </c>
      <c r="B2993" s="12">
        <v>19.309319535405084</v>
      </c>
      <c r="C2993" s="12">
        <v>38.931947743132</v>
      </c>
      <c r="D2993" s="12">
        <v>33.93697095147141</v>
      </c>
      <c r="E2993" s="12">
        <v>0.42657847227797824</v>
      </c>
      <c r="F2993" s="12">
        <v>1.1477977975377198</v>
      </c>
      <c r="G2993" s="13" t="s">
        <v>28</v>
      </c>
    </row>
    <row r="2994">
      <c r="A2994" s="11">
        <v>94.93287857085447</v>
      </c>
      <c r="B2994" s="12">
        <v>21.217637887553547</v>
      </c>
      <c r="C2994" s="12">
        <v>55.40551324773661</v>
      </c>
      <c r="D2994" s="12">
        <v>33.93771681811883</v>
      </c>
      <c r="E2994" s="12">
        <v>0.42715173670453294</v>
      </c>
      <c r="F2994" s="12">
        <v>1.1763937112223302</v>
      </c>
      <c r="G2994" s="13" t="s">
        <v>31</v>
      </c>
    </row>
    <row r="2995">
      <c r="A2995" s="11">
        <v>108.4369857895801</v>
      </c>
      <c r="B2995" s="12">
        <v>23.390567384325593</v>
      </c>
      <c r="C2995" s="12">
        <v>29.245662495877685</v>
      </c>
      <c r="D2995" s="12">
        <v>35.967798701674596</v>
      </c>
      <c r="E2995" s="12">
        <v>0.662090539150685</v>
      </c>
      <c r="F2995" s="12">
        <v>1.3144173679768487</v>
      </c>
      <c r="G2995" s="13" t="s">
        <v>24</v>
      </c>
    </row>
    <row r="2996">
      <c r="A2996" s="11">
        <v>72.13635773499146</v>
      </c>
      <c r="B2996" s="12">
        <v>18.322882979079136</v>
      </c>
      <c r="C2996" s="12">
        <v>59.50773921507</v>
      </c>
      <c r="D2996" s="12">
        <v>31.769993074401135</v>
      </c>
      <c r="E2996" s="12">
        <v>0.21985184731162713</v>
      </c>
      <c r="F2996" s="12">
        <v>0.9718792530183199</v>
      </c>
      <c r="G2996" s="13" t="s">
        <v>28</v>
      </c>
    </row>
    <row r="2997">
      <c r="A2997" s="11">
        <v>61.75488293551379</v>
      </c>
      <c r="B2997" s="12">
        <v>13.902083118356977</v>
      </c>
      <c r="C2997" s="12">
        <v>62.610286983496714</v>
      </c>
      <c r="D2997" s="12">
        <v>29.5774622498735</v>
      </c>
      <c r="E2997" s="12">
        <v>0.16093723834086973</v>
      </c>
      <c r="F2997" s="12">
        <v>0.7953474052444596</v>
      </c>
      <c r="G2997" s="13" t="s">
        <v>26</v>
      </c>
    </row>
    <row r="2998">
      <c r="A2998" s="11">
        <v>89.14151709187578</v>
      </c>
      <c r="B2998" s="12">
        <v>21.381759828348976</v>
      </c>
      <c r="C2998" s="12">
        <v>53.47982604983671</v>
      </c>
      <c r="D2998" s="12">
        <v>32.20465341904292</v>
      </c>
      <c r="E2998" s="12">
        <v>0.3266385447522398</v>
      </c>
      <c r="F2998" s="12">
        <v>1.0100253572435103</v>
      </c>
      <c r="G2998" s="13" t="s">
        <v>35</v>
      </c>
    </row>
    <row r="2999">
      <c r="A2999" s="11">
        <v>108.3809228105543</v>
      </c>
      <c r="B2999" s="12">
        <v>24.120144389381053</v>
      </c>
      <c r="C2999" s="12">
        <v>33.94716830278573</v>
      </c>
      <c r="D2999" s="12">
        <v>35.866022724578585</v>
      </c>
      <c r="E2999" s="12">
        <v>0.6426489510527637</v>
      </c>
      <c r="F2999" s="12">
        <v>1.386570929706559</v>
      </c>
      <c r="G2999" s="13" t="s">
        <v>31</v>
      </c>
    </row>
    <row r="3000">
      <c r="A3000" s="11">
        <v>84.94305128767084</v>
      </c>
      <c r="B3000" s="12">
        <v>20.391405301306442</v>
      </c>
      <c r="C3000" s="12">
        <v>55.56447474346903</v>
      </c>
      <c r="D3000" s="12">
        <v>32.837466825318195</v>
      </c>
      <c r="E3000" s="12">
        <v>0.3179957224839022</v>
      </c>
      <c r="F3000" s="12">
        <v>1.0362741848938772</v>
      </c>
      <c r="G3000" s="13" t="s">
        <v>30</v>
      </c>
    </row>
    <row r="3001">
      <c r="A3001" s="11">
        <v>91.46572495536583</v>
      </c>
      <c r="B3001" s="12">
        <v>20.573027631665607</v>
      </c>
      <c r="C3001" s="12">
        <v>55.308184231235444</v>
      </c>
      <c r="D3001" s="12">
        <v>32.429919217535506</v>
      </c>
      <c r="E3001" s="12">
        <v>0.4212261728093685</v>
      </c>
      <c r="F3001" s="12">
        <v>1.0079727070395248</v>
      </c>
      <c r="G3001" s="13" t="s">
        <v>34</v>
      </c>
    </row>
    <row r="3002">
      <c r="A3002" s="11">
        <v>79.30036853837827</v>
      </c>
      <c r="B3002" s="12">
        <v>17.06391993994248</v>
      </c>
      <c r="C3002" s="12">
        <v>58.68400722313972</v>
      </c>
      <c r="D3002" s="12">
        <v>31.36795063230964</v>
      </c>
      <c r="E3002" s="12">
        <v>0.3101754519190918</v>
      </c>
      <c r="F3002" s="12">
        <v>0.8386385279355539</v>
      </c>
      <c r="G3002" s="13" t="s">
        <v>30</v>
      </c>
    </row>
    <row r="3003">
      <c r="A3003" s="11">
        <v>90.54943541861387</v>
      </c>
      <c r="B3003" s="12">
        <v>22.42597370770024</v>
      </c>
      <c r="C3003" s="12">
        <v>43.80164069520234</v>
      </c>
      <c r="D3003" s="12">
        <v>32.17215064607151</v>
      </c>
      <c r="E3003" s="12">
        <v>0.41745935094147446</v>
      </c>
      <c r="F3003" s="12">
        <v>1.1806122214716344</v>
      </c>
      <c r="G3003" s="13" t="s">
        <v>27</v>
      </c>
    </row>
    <row r="3004">
      <c r="A3004" s="11">
        <v>84.52816008996001</v>
      </c>
      <c r="B3004" s="12">
        <v>18.595396924242674</v>
      </c>
      <c r="C3004" s="12">
        <v>46.545388624943335</v>
      </c>
      <c r="D3004" s="12">
        <v>33.15211011740519</v>
      </c>
      <c r="E3004" s="12">
        <v>0.36763278376358643</v>
      </c>
      <c r="F3004" s="12">
        <v>1.021958876343107</v>
      </c>
      <c r="G3004" s="13" t="s">
        <v>30</v>
      </c>
    </row>
    <row r="3005">
      <c r="A3005" s="11">
        <v>77.36540332483986</v>
      </c>
      <c r="B3005" s="12">
        <v>19.71792976276437</v>
      </c>
      <c r="C3005" s="12">
        <v>59.40971423771687</v>
      </c>
      <c r="D3005" s="12">
        <v>31.23976962231061</v>
      </c>
      <c r="E3005" s="12">
        <v>0.3960371087092628</v>
      </c>
      <c r="F3005" s="12">
        <v>0.8105030208113078</v>
      </c>
      <c r="G3005" s="13" t="s">
        <v>31</v>
      </c>
    </row>
    <row r="3006">
      <c r="A3006" s="11">
        <v>58.32228007714929</v>
      </c>
      <c r="B3006" s="12">
        <v>13.794749409931708</v>
      </c>
      <c r="C3006" s="12">
        <v>64.15199421775239</v>
      </c>
      <c r="D3006" s="12">
        <v>30.729090571990895</v>
      </c>
      <c r="E3006" s="12">
        <v>0.19822535961751772</v>
      </c>
      <c r="F3006" s="12">
        <v>0.6903984789902707</v>
      </c>
      <c r="G3006" s="13" t="s">
        <v>28</v>
      </c>
    </row>
    <row r="3007">
      <c r="A3007" s="11">
        <v>83.67853823079025</v>
      </c>
      <c r="B3007" s="12">
        <v>20.833728759361936</v>
      </c>
      <c r="C3007" s="12">
        <v>55.72037266569392</v>
      </c>
      <c r="D3007" s="12">
        <v>32.62634359528376</v>
      </c>
      <c r="E3007" s="12">
        <v>0.3758648180392982</v>
      </c>
      <c r="F3007" s="12">
        <v>0.9453714749832637</v>
      </c>
      <c r="G3007" s="13" t="s">
        <v>29</v>
      </c>
    </row>
    <row r="3008">
      <c r="A3008" s="11">
        <v>95.44351959856178</v>
      </c>
      <c r="B3008" s="12">
        <v>20.027078146267215</v>
      </c>
      <c r="C3008" s="12">
        <v>43.83731450681634</v>
      </c>
      <c r="D3008" s="12">
        <v>32.17325971445401</v>
      </c>
      <c r="E3008" s="12">
        <v>0.41322938592819936</v>
      </c>
      <c r="F3008" s="12">
        <v>1.088867667207874</v>
      </c>
      <c r="G3008" s="13" t="s">
        <v>35</v>
      </c>
    </row>
    <row r="3009">
      <c r="A3009" s="11">
        <v>89.35654643443588</v>
      </c>
      <c r="B3009" s="12">
        <v>20.10282708267787</v>
      </c>
      <c r="C3009" s="12">
        <v>49.55774352375661</v>
      </c>
      <c r="D3009" s="12">
        <v>32.73272280397437</v>
      </c>
      <c r="E3009" s="12">
        <v>0.4787430290389656</v>
      </c>
      <c r="F3009" s="12">
        <v>1.09663174992898</v>
      </c>
      <c r="G3009" s="13" t="s">
        <v>32</v>
      </c>
    </row>
    <row r="3010">
      <c r="A3010" s="11">
        <v>88.46923753930659</v>
      </c>
      <c r="B3010" s="12">
        <v>21.811348526415955</v>
      </c>
      <c r="C3010" s="12">
        <v>39.09854403261781</v>
      </c>
      <c r="D3010" s="12">
        <v>33.02082755542605</v>
      </c>
      <c r="E3010" s="12">
        <v>0.4353383001286493</v>
      </c>
      <c r="F3010" s="12">
        <v>1.0143355530049514</v>
      </c>
      <c r="G3010" s="13" t="s">
        <v>36</v>
      </c>
    </row>
    <row r="3011">
      <c r="A3011" s="11">
        <v>87.20597215784322</v>
      </c>
      <c r="B3011" s="12">
        <v>18.507413647526782</v>
      </c>
      <c r="C3011" s="12">
        <v>50.24463112060229</v>
      </c>
      <c r="D3011" s="12">
        <v>33.258501930993496</v>
      </c>
      <c r="E3011" s="12">
        <v>0.3191736960988949</v>
      </c>
      <c r="F3011" s="12">
        <v>0.9300388383751481</v>
      </c>
      <c r="G3011" s="13" t="s">
        <v>25</v>
      </c>
    </row>
    <row r="3012">
      <c r="A3012" s="11">
        <v>86.17952305837336</v>
      </c>
      <c r="B3012" s="12">
        <v>21.266165182892458</v>
      </c>
      <c r="C3012" s="12">
        <v>50.54637431563969</v>
      </c>
      <c r="D3012" s="12">
        <v>33.183449649758906</v>
      </c>
      <c r="E3012" s="12">
        <v>0.3050239415088419</v>
      </c>
      <c r="F3012" s="12">
        <v>0.9229539114002071</v>
      </c>
      <c r="G3012" s="13" t="s">
        <v>24</v>
      </c>
    </row>
    <row r="3013">
      <c r="A3013" s="11">
        <v>85.7840127097527</v>
      </c>
      <c r="B3013" s="12">
        <v>19.94377597005983</v>
      </c>
      <c r="C3013" s="12">
        <v>42.48220701224786</v>
      </c>
      <c r="D3013" s="12">
        <v>31.591553805485848</v>
      </c>
      <c r="E3013" s="12">
        <v>0.3625967812450302</v>
      </c>
      <c r="F3013" s="12">
        <v>0.8144259056790782</v>
      </c>
      <c r="G3013" s="13" t="s">
        <v>36</v>
      </c>
    </row>
    <row r="3014">
      <c r="A3014" s="11">
        <v>110.82418403198076</v>
      </c>
      <c r="B3014" s="12">
        <v>26.361849387359623</v>
      </c>
      <c r="C3014" s="12">
        <v>32.05479918761729</v>
      </c>
      <c r="D3014" s="12">
        <v>34.91104724977951</v>
      </c>
      <c r="E3014" s="12">
        <v>0.6016501536734031</v>
      </c>
      <c r="F3014" s="12">
        <v>1.2006544713464495</v>
      </c>
      <c r="G3014" s="13" t="s">
        <v>30</v>
      </c>
    </row>
    <row r="3015">
      <c r="A3015" s="11">
        <v>105.54061718759064</v>
      </c>
      <c r="B3015" s="12">
        <v>26.658926685937903</v>
      </c>
      <c r="C3015" s="12">
        <v>36.20394018674586</v>
      </c>
      <c r="D3015" s="12">
        <v>34.54777407989872</v>
      </c>
      <c r="E3015" s="12">
        <v>0.6613264609123387</v>
      </c>
      <c r="F3015" s="12">
        <v>1.345978632605428</v>
      </c>
      <c r="G3015" s="13" t="s">
        <v>30</v>
      </c>
    </row>
    <row r="3016">
      <c r="A3016" s="11">
        <v>74.02908847730362</v>
      </c>
      <c r="B3016" s="12">
        <v>16.615755037373038</v>
      </c>
      <c r="C3016" s="12">
        <v>62.70113184584794</v>
      </c>
      <c r="D3016" s="12">
        <v>32.75426889652694</v>
      </c>
      <c r="E3016" s="12">
        <v>0.37006442139193596</v>
      </c>
      <c r="F3016" s="12">
        <v>0.9085829926001985</v>
      </c>
      <c r="G3016" s="13" t="s">
        <v>31</v>
      </c>
    </row>
    <row r="3017">
      <c r="A3017" s="11">
        <v>79.77877249211505</v>
      </c>
      <c r="B3017" s="12">
        <v>19.289805581376168</v>
      </c>
      <c r="C3017" s="12">
        <v>61.27900395508629</v>
      </c>
      <c r="D3017" s="12">
        <v>31.342785614248612</v>
      </c>
      <c r="E3017" s="12">
        <v>0.372009847467708</v>
      </c>
      <c r="F3017" s="12">
        <v>0.9311555307923789</v>
      </c>
      <c r="G3017" s="13" t="s">
        <v>32</v>
      </c>
    </row>
    <row r="3018">
      <c r="A3018" s="11">
        <v>59.61129624796057</v>
      </c>
      <c r="B3018" s="12">
        <v>14.027193929509075</v>
      </c>
      <c r="C3018" s="12">
        <v>61.99772288651475</v>
      </c>
      <c r="D3018" s="12">
        <v>29.386815654947565</v>
      </c>
      <c r="E3018" s="12">
        <v>0.1563400167310937</v>
      </c>
      <c r="F3018" s="12">
        <v>0.7887208684719316</v>
      </c>
      <c r="G3018" s="13" t="s">
        <v>29</v>
      </c>
    </row>
    <row r="3019">
      <c r="A3019" s="11">
        <v>71.47579249603056</v>
      </c>
      <c r="B3019" s="12">
        <v>14.837540228274769</v>
      </c>
      <c r="C3019" s="12">
        <v>57.53631824797947</v>
      </c>
      <c r="D3019" s="12">
        <v>30.288137198316072</v>
      </c>
      <c r="E3019" s="12">
        <v>0.2676127598029426</v>
      </c>
      <c r="F3019" s="12">
        <v>0.7882620570547103</v>
      </c>
      <c r="G3019" s="13" t="s">
        <v>26</v>
      </c>
    </row>
    <row r="3020">
      <c r="A3020" s="11">
        <v>76.40423960823198</v>
      </c>
      <c r="B3020" s="12">
        <v>19.31740107088726</v>
      </c>
      <c r="C3020" s="12">
        <v>54.05533467730801</v>
      </c>
      <c r="D3020" s="12">
        <v>31.893709771171768</v>
      </c>
      <c r="E3020" s="12">
        <v>0.3733882733154037</v>
      </c>
      <c r="F3020" s="12">
        <v>0.8507637513176236</v>
      </c>
      <c r="G3020" s="13" t="s">
        <v>35</v>
      </c>
    </row>
    <row r="3021">
      <c r="A3021" s="11">
        <v>92.82273250020945</v>
      </c>
      <c r="B3021" s="12">
        <v>22.949423424233178</v>
      </c>
      <c r="C3021" s="12">
        <v>38.59196202591529</v>
      </c>
      <c r="D3021" s="12">
        <v>33.41407395078969</v>
      </c>
      <c r="E3021" s="12">
        <v>0.45018188527948044</v>
      </c>
      <c r="F3021" s="12">
        <v>1.1175859519005593</v>
      </c>
      <c r="G3021" s="13" t="s">
        <v>29</v>
      </c>
    </row>
    <row r="3022">
      <c r="A3022" s="11">
        <v>81.32547559386514</v>
      </c>
      <c r="B3022" s="12">
        <v>16.61005537025923</v>
      </c>
      <c r="C3022" s="12">
        <v>52.16228351341149</v>
      </c>
      <c r="D3022" s="12">
        <v>32.05920639511979</v>
      </c>
      <c r="E3022" s="12">
        <v>0.25237406919759026</v>
      </c>
      <c r="F3022" s="12">
        <v>0.9433462929323618</v>
      </c>
      <c r="G3022" s="13" t="s">
        <v>36</v>
      </c>
    </row>
    <row r="3023">
      <c r="A3023" s="11">
        <v>93.1569009565622</v>
      </c>
      <c r="B3023" s="12">
        <v>21.65410813787056</v>
      </c>
      <c r="C3023" s="12">
        <v>44.63404993092354</v>
      </c>
      <c r="D3023" s="12">
        <v>33.328079321897135</v>
      </c>
      <c r="E3023" s="12">
        <v>0.4246057214863005</v>
      </c>
      <c r="F3023" s="12">
        <v>1.0727839040279616</v>
      </c>
      <c r="G3023" s="13" t="s">
        <v>34</v>
      </c>
    </row>
    <row r="3024">
      <c r="A3024" s="11">
        <v>82.48500339598425</v>
      </c>
      <c r="B3024" s="12">
        <v>19.312883999319634</v>
      </c>
      <c r="C3024" s="12">
        <v>48.44806820673522</v>
      </c>
      <c r="D3024" s="12">
        <v>33.67438307257587</v>
      </c>
      <c r="E3024" s="12">
        <v>0.32859579545882506</v>
      </c>
      <c r="F3024" s="12">
        <v>0.9287186243490692</v>
      </c>
      <c r="G3024" s="13" t="s">
        <v>34</v>
      </c>
    </row>
    <row r="3025">
      <c r="A3025" s="11">
        <v>90.93421860980527</v>
      </c>
      <c r="B3025" s="12">
        <v>23.361187238486266</v>
      </c>
      <c r="C3025" s="12">
        <v>53.30071820057807</v>
      </c>
      <c r="D3025" s="12">
        <v>33.70317516647397</v>
      </c>
      <c r="E3025" s="12">
        <v>0.4588544678960541</v>
      </c>
      <c r="F3025" s="12">
        <v>1.1498833959666344</v>
      </c>
      <c r="G3025" s="13" t="s">
        <v>35</v>
      </c>
    </row>
    <row r="3026">
      <c r="A3026" s="11">
        <v>78.92282231849026</v>
      </c>
      <c r="B3026" s="12">
        <v>17.957234067831543</v>
      </c>
      <c r="C3026" s="12">
        <v>44.11628193888931</v>
      </c>
      <c r="D3026" s="12">
        <v>31.837697744848967</v>
      </c>
      <c r="E3026" s="12">
        <v>0.38723019788599694</v>
      </c>
      <c r="F3026" s="12">
        <v>0.9708134427440626</v>
      </c>
      <c r="G3026" s="13" t="s">
        <v>33</v>
      </c>
    </row>
    <row r="3027">
      <c r="A3027" s="11">
        <v>98.57052223465847</v>
      </c>
      <c r="B3027" s="12">
        <v>24.217465159910127</v>
      </c>
      <c r="C3027" s="12">
        <v>36.63522439370412</v>
      </c>
      <c r="D3027" s="12">
        <v>34.213741253172245</v>
      </c>
      <c r="E3027" s="12">
        <v>0.5900471006422313</v>
      </c>
      <c r="F3027" s="12">
        <v>1.2809616057675473</v>
      </c>
      <c r="G3027" s="13" t="s">
        <v>34</v>
      </c>
    </row>
    <row r="3028">
      <c r="A3028" s="11">
        <v>58.52758706602247</v>
      </c>
      <c r="B3028" s="12">
        <v>13.999090587105645</v>
      </c>
      <c r="C3028" s="12">
        <v>65.62641572175406</v>
      </c>
      <c r="D3028" s="12">
        <v>29.58143140850286</v>
      </c>
      <c r="E3028" s="12">
        <v>0.17709858370938608</v>
      </c>
      <c r="F3028" s="12">
        <v>0.7562380213520239</v>
      </c>
      <c r="G3028" s="13" t="s">
        <v>32</v>
      </c>
    </row>
    <row r="3029">
      <c r="A3029" s="11">
        <v>89.83673127018882</v>
      </c>
      <c r="B3029" s="12">
        <v>21.09401002826668</v>
      </c>
      <c r="C3029" s="12">
        <v>47.78024757271267</v>
      </c>
      <c r="D3029" s="12">
        <v>33.14195666018863</v>
      </c>
      <c r="E3029" s="12">
        <v>0.3938352054116399</v>
      </c>
      <c r="F3029" s="12">
        <v>0.9915425015785531</v>
      </c>
      <c r="G3029" s="13" t="s">
        <v>27</v>
      </c>
    </row>
    <row r="3030">
      <c r="A3030" s="11">
        <v>90.42737928341651</v>
      </c>
      <c r="B3030" s="12">
        <v>20.02326920678646</v>
      </c>
      <c r="C3030" s="12">
        <v>54.28123465279458</v>
      </c>
      <c r="D3030" s="12">
        <v>32.39363417602144</v>
      </c>
      <c r="E3030" s="12">
        <v>0.42463102495697663</v>
      </c>
      <c r="F3030" s="12">
        <v>1.1931535220555192</v>
      </c>
      <c r="G3030" s="13" t="s">
        <v>27</v>
      </c>
    </row>
    <row r="3031">
      <c r="A3031" s="11">
        <v>78.39119681772198</v>
      </c>
      <c r="B3031" s="12">
        <v>16.408141098290393</v>
      </c>
      <c r="C3031" s="12">
        <v>51.45040410675991</v>
      </c>
      <c r="D3031" s="12">
        <v>31.688703976074983</v>
      </c>
      <c r="E3031" s="12">
        <v>0.3801081413232814</v>
      </c>
      <c r="F3031" s="12">
        <v>0.8463975819955126</v>
      </c>
      <c r="G3031" s="13" t="s">
        <v>27</v>
      </c>
    </row>
    <row r="3032">
      <c r="A3032" s="11">
        <v>81.41856860841698</v>
      </c>
      <c r="B3032" s="12">
        <v>18.426315569811276</v>
      </c>
      <c r="C3032" s="12">
        <v>58.195474606379506</v>
      </c>
      <c r="D3032" s="12">
        <v>32.82092427523514</v>
      </c>
      <c r="E3032" s="12">
        <v>0.21530550636821102</v>
      </c>
      <c r="F3032" s="12">
        <v>0.8744598274836252</v>
      </c>
      <c r="G3032" s="13" t="s">
        <v>30</v>
      </c>
    </row>
    <row r="3033">
      <c r="A3033" s="11">
        <v>88.7489726599445</v>
      </c>
      <c r="B3033" s="12">
        <v>17.073024462941795</v>
      </c>
      <c r="C3033" s="12">
        <v>52.57316754707975</v>
      </c>
      <c r="D3033" s="12">
        <v>32.943988263171136</v>
      </c>
      <c r="E3033" s="12">
        <v>0.3788885052183061</v>
      </c>
      <c r="F3033" s="12">
        <v>1.08825192224569</v>
      </c>
      <c r="G3033" s="13" t="s">
        <v>25</v>
      </c>
    </row>
    <row r="3034">
      <c r="A3034" s="11">
        <v>66.22544580782488</v>
      </c>
      <c r="B3034" s="12">
        <v>13.549409752415377</v>
      </c>
      <c r="C3034" s="12">
        <v>62.498736587494726</v>
      </c>
      <c r="D3034" s="12">
        <v>29.36544978755179</v>
      </c>
      <c r="E3034" s="12">
        <v>0.11656084701844344</v>
      </c>
      <c r="F3034" s="12">
        <v>0.6025080192969746</v>
      </c>
      <c r="G3034" s="13" t="s">
        <v>30</v>
      </c>
    </row>
    <row r="3035">
      <c r="A3035" s="11">
        <v>67.20378401146337</v>
      </c>
      <c r="B3035" s="12">
        <v>11.08716811515096</v>
      </c>
      <c r="C3035" s="12">
        <v>61.995436633224266</v>
      </c>
      <c r="D3035" s="12">
        <v>29.989935608603908</v>
      </c>
      <c r="E3035" s="12">
        <v>0.11326751645167994</v>
      </c>
      <c r="F3035" s="12">
        <v>0.6665189799520409</v>
      </c>
      <c r="G3035" s="13" t="s">
        <v>36</v>
      </c>
    </row>
    <row r="3036">
      <c r="A3036" s="11">
        <v>61.13409338791774</v>
      </c>
      <c r="B3036" s="12">
        <v>13.519212283364377</v>
      </c>
      <c r="C3036" s="12">
        <v>67.93285551357828</v>
      </c>
      <c r="D3036" s="12">
        <v>30.393971350922396</v>
      </c>
      <c r="E3036" s="12">
        <v>0.19651696996042314</v>
      </c>
      <c r="F3036" s="12">
        <v>0.6091602082576126</v>
      </c>
      <c r="G3036" s="13" t="s">
        <v>28</v>
      </c>
    </row>
    <row r="3037">
      <c r="A3037" s="11">
        <v>91.02203280751549</v>
      </c>
      <c r="B3037" s="12">
        <v>20.1619884494201</v>
      </c>
      <c r="C3037" s="12">
        <v>56.40383405634525</v>
      </c>
      <c r="D3037" s="12">
        <v>32.49182917187231</v>
      </c>
      <c r="E3037" s="12">
        <v>0.40821098468475986</v>
      </c>
      <c r="F3037" s="12">
        <v>1.0853721396187581</v>
      </c>
      <c r="G3037" s="13" t="s">
        <v>29</v>
      </c>
    </row>
    <row r="3038">
      <c r="A3038" s="11">
        <v>77.04728022844935</v>
      </c>
      <c r="B3038" s="12">
        <v>16.92349818021734</v>
      </c>
      <c r="C3038" s="12">
        <v>50.47024738080268</v>
      </c>
      <c r="D3038" s="12">
        <v>31.354055213743596</v>
      </c>
      <c r="E3038" s="12">
        <v>0.3221271317459906</v>
      </c>
      <c r="F3038" s="12">
        <v>0.8769774851258219</v>
      </c>
      <c r="G3038" s="13" t="s">
        <v>27</v>
      </c>
    </row>
    <row r="3039">
      <c r="A3039" s="11">
        <v>71.61341804881282</v>
      </c>
      <c r="B3039" s="12">
        <v>13.435415060134837</v>
      </c>
      <c r="C3039" s="12">
        <v>60.09555323354854</v>
      </c>
      <c r="D3039" s="12">
        <v>31.928240869045187</v>
      </c>
      <c r="E3039" s="12">
        <v>0.24498907529551706</v>
      </c>
      <c r="F3039" s="12">
        <v>0.8770913609548706</v>
      </c>
      <c r="G3039" s="13" t="s">
        <v>35</v>
      </c>
    </row>
    <row r="3040">
      <c r="A3040" s="11">
        <v>97.6478438106576</v>
      </c>
      <c r="B3040" s="12">
        <v>22.153520340460208</v>
      </c>
      <c r="C3040" s="12">
        <v>36.089549484283715</v>
      </c>
      <c r="D3040" s="12">
        <v>34.86874440527458</v>
      </c>
      <c r="E3040" s="12">
        <v>0.5791762664631982</v>
      </c>
      <c r="F3040" s="12">
        <v>1.187337186405028</v>
      </c>
      <c r="G3040" s="13" t="s">
        <v>31</v>
      </c>
    </row>
    <row r="3041">
      <c r="A3041" s="11">
        <v>78.75002379437886</v>
      </c>
      <c r="B3041" s="12">
        <v>17.393368213938007</v>
      </c>
      <c r="C3041" s="12">
        <v>50.86363511466206</v>
      </c>
      <c r="D3041" s="12">
        <v>31.150205413303684</v>
      </c>
      <c r="E3041" s="12">
        <v>0.3448513380194729</v>
      </c>
      <c r="F3041" s="12">
        <v>0.8607073387905666</v>
      </c>
      <c r="G3041" s="13" t="s">
        <v>30</v>
      </c>
    </row>
    <row r="3042">
      <c r="A3042" s="11">
        <v>77.17702007574117</v>
      </c>
      <c r="B3042" s="12">
        <v>16.102723674302194</v>
      </c>
      <c r="C3042" s="12">
        <v>50.939255721209605</v>
      </c>
      <c r="D3042" s="12">
        <v>31.414991029713416</v>
      </c>
      <c r="E3042" s="12">
        <v>0.3152374473916871</v>
      </c>
      <c r="F3042" s="12">
        <v>0.9551802341271564</v>
      </c>
      <c r="G3042" s="13" t="s">
        <v>33</v>
      </c>
    </row>
    <row r="3043">
      <c r="A3043" s="11">
        <v>71.56172666400812</v>
      </c>
      <c r="B3043" s="12">
        <v>15.841540584879716</v>
      </c>
      <c r="C3043" s="12">
        <v>54.83254775065034</v>
      </c>
      <c r="D3043" s="12">
        <v>31.852882429653118</v>
      </c>
      <c r="E3043" s="12">
        <v>0.29544854554722394</v>
      </c>
      <c r="F3043" s="12">
        <v>0.8886360287758905</v>
      </c>
      <c r="G3043" s="13" t="s">
        <v>26</v>
      </c>
    </row>
    <row r="3044">
      <c r="A3044" s="11">
        <v>66.52880502160318</v>
      </c>
      <c r="B3044" s="12">
        <v>12.300607705860294</v>
      </c>
      <c r="C3044" s="12">
        <v>66.49631599400313</v>
      </c>
      <c r="D3044" s="12">
        <v>29.472050714724357</v>
      </c>
      <c r="E3044" s="12">
        <v>0.13727746002219673</v>
      </c>
      <c r="F3044" s="12">
        <v>0.7268138440288155</v>
      </c>
      <c r="G3044" s="13" t="s">
        <v>32</v>
      </c>
    </row>
    <row r="3045">
      <c r="A3045" s="11">
        <v>70.69332673655302</v>
      </c>
      <c r="B3045" s="12">
        <v>15.922394738591858</v>
      </c>
      <c r="C3045" s="12">
        <v>53.80977887879656</v>
      </c>
      <c r="D3045" s="12">
        <v>30.683848624623003</v>
      </c>
      <c r="E3045" s="12">
        <v>0.22652393616471775</v>
      </c>
      <c r="F3045" s="12">
        <v>0.754511058452404</v>
      </c>
      <c r="G3045" s="13" t="s">
        <v>30</v>
      </c>
    </row>
    <row r="3046">
      <c r="A3046" s="11">
        <v>108.78517387740327</v>
      </c>
      <c r="B3046" s="12">
        <v>23.922610198941776</v>
      </c>
      <c r="C3046" s="12">
        <v>28.338300969356613</v>
      </c>
      <c r="D3046" s="12">
        <v>35.97465595878702</v>
      </c>
      <c r="E3046" s="12">
        <v>0.6965977497389803</v>
      </c>
      <c r="F3046" s="12">
        <v>1.2388141554042447</v>
      </c>
      <c r="G3046" s="13" t="s">
        <v>27</v>
      </c>
    </row>
    <row r="3047">
      <c r="A3047" s="11">
        <v>69.2871180182695</v>
      </c>
      <c r="B3047" s="12">
        <v>17.10431142244201</v>
      </c>
      <c r="C3047" s="12">
        <v>57.72596528946027</v>
      </c>
      <c r="D3047" s="12">
        <v>30.77387359305084</v>
      </c>
      <c r="E3047" s="12">
        <v>0.2937497363188883</v>
      </c>
      <c r="F3047" s="12">
        <v>0.8511632490173966</v>
      </c>
      <c r="G3047" s="13" t="s">
        <v>26</v>
      </c>
    </row>
    <row r="3048">
      <c r="A3048" s="11">
        <v>89.97962370413879</v>
      </c>
      <c r="B3048" s="12">
        <v>20.95576859562818</v>
      </c>
      <c r="C3048" s="12">
        <v>43.30450995297058</v>
      </c>
      <c r="D3048" s="12">
        <v>32.3740536911569</v>
      </c>
      <c r="E3048" s="12">
        <v>0.41530617210212756</v>
      </c>
      <c r="F3048" s="12">
        <v>1.0877832353209123</v>
      </c>
      <c r="G3048" s="13" t="s">
        <v>31</v>
      </c>
    </row>
    <row r="3049">
      <c r="A3049" s="11">
        <v>79.37902108485048</v>
      </c>
      <c r="B3049" s="12">
        <v>19.691541776661467</v>
      </c>
      <c r="C3049" s="12">
        <v>62.54526590152961</v>
      </c>
      <c r="D3049" s="12">
        <v>31.413847506495244</v>
      </c>
      <c r="E3049" s="12">
        <v>0.3030485875495399</v>
      </c>
      <c r="F3049" s="12">
        <v>0.974173130904271</v>
      </c>
      <c r="G3049" s="13" t="s">
        <v>31</v>
      </c>
    </row>
    <row r="3050">
      <c r="A3050" s="11">
        <v>71.44404056251493</v>
      </c>
      <c r="B3050" s="12">
        <v>18.682008649800213</v>
      </c>
      <c r="C3050" s="12">
        <v>60.28933265294387</v>
      </c>
      <c r="D3050" s="12">
        <v>32.8811189330921</v>
      </c>
      <c r="E3050" s="12">
        <v>0.3543964286320832</v>
      </c>
      <c r="F3050" s="12">
        <v>0.8208351786725031</v>
      </c>
      <c r="G3050" s="13" t="s">
        <v>36</v>
      </c>
    </row>
    <row r="3051">
      <c r="A3051" s="11">
        <v>84.79857995600192</v>
      </c>
      <c r="B3051" s="12">
        <v>17.187689452574183</v>
      </c>
      <c r="C3051" s="12">
        <v>43.070869228593764</v>
      </c>
      <c r="D3051" s="12">
        <v>32.15176838771991</v>
      </c>
      <c r="E3051" s="12">
        <v>0.3363872147427795</v>
      </c>
      <c r="F3051" s="12">
        <v>0.9872665497075612</v>
      </c>
      <c r="G3051" s="13" t="s">
        <v>26</v>
      </c>
    </row>
    <row r="3052">
      <c r="A3052" s="11">
        <v>70.38861746465541</v>
      </c>
      <c r="B3052" s="12">
        <v>16.195126820703997</v>
      </c>
      <c r="C3052" s="12">
        <v>55.01253269104816</v>
      </c>
      <c r="D3052" s="12">
        <v>31.854191193085956</v>
      </c>
      <c r="E3052" s="12">
        <v>0.2500063238115582</v>
      </c>
      <c r="F3052" s="12">
        <v>0.806662440803328</v>
      </c>
      <c r="G3052" s="13" t="s">
        <v>29</v>
      </c>
    </row>
    <row r="3053">
      <c r="A3053" s="11">
        <v>90.08094461248771</v>
      </c>
      <c r="B3053" s="12">
        <v>20.82703328593117</v>
      </c>
      <c r="C3053" s="12">
        <v>50.185623664257236</v>
      </c>
      <c r="D3053" s="12">
        <v>33.76393904187878</v>
      </c>
      <c r="E3053" s="12">
        <v>0.3558334589789121</v>
      </c>
      <c r="F3053" s="12">
        <v>0.9527932124699448</v>
      </c>
      <c r="G3053" s="13" t="s">
        <v>30</v>
      </c>
    </row>
    <row r="3054">
      <c r="A3054" s="11">
        <v>65.86494445065063</v>
      </c>
      <c r="B3054" s="12">
        <v>13.585271199194494</v>
      </c>
      <c r="C3054" s="12">
        <v>61.82441824553828</v>
      </c>
      <c r="D3054" s="12">
        <v>29.645729294792545</v>
      </c>
      <c r="E3054" s="12">
        <v>0.180237863256584</v>
      </c>
      <c r="F3054" s="12">
        <v>0.7214361956365987</v>
      </c>
      <c r="G3054" s="13" t="s">
        <v>28</v>
      </c>
    </row>
    <row r="3055">
      <c r="A3055" s="11">
        <v>86.47658035454843</v>
      </c>
      <c r="B3055" s="12">
        <v>21.364746740476143</v>
      </c>
      <c r="C3055" s="12">
        <v>56.99890111530319</v>
      </c>
      <c r="D3055" s="12">
        <v>33.16360448966654</v>
      </c>
      <c r="E3055" s="12">
        <v>0.3851537954949613</v>
      </c>
      <c r="F3055" s="12">
        <v>1.0135061297842145</v>
      </c>
      <c r="G3055" s="13" t="s">
        <v>36</v>
      </c>
    </row>
    <row r="3056">
      <c r="A3056" s="11">
        <v>77.60326017036418</v>
      </c>
      <c r="B3056" s="12">
        <v>17.459898167961406</v>
      </c>
      <c r="C3056" s="12">
        <v>57.06385645391314</v>
      </c>
      <c r="D3056" s="12">
        <v>31.41329258126726</v>
      </c>
      <c r="E3056" s="12">
        <v>0.21261356479993862</v>
      </c>
      <c r="F3056" s="12">
        <v>0.9203185282923768</v>
      </c>
      <c r="G3056" s="13" t="s">
        <v>36</v>
      </c>
    </row>
    <row r="3057">
      <c r="A3057" s="11">
        <v>76.53223191100142</v>
      </c>
      <c r="B3057" s="12">
        <v>17.949142930611856</v>
      </c>
      <c r="C3057" s="12">
        <v>61.268370385481234</v>
      </c>
      <c r="D3057" s="12">
        <v>32.42824648843069</v>
      </c>
      <c r="E3057" s="12">
        <v>0.2680044825954825</v>
      </c>
      <c r="F3057" s="12">
        <v>0.9488540631569155</v>
      </c>
      <c r="G3057" s="13" t="s">
        <v>28</v>
      </c>
    </row>
    <row r="3058">
      <c r="A3058" s="11">
        <v>76.6871731368154</v>
      </c>
      <c r="B3058" s="12">
        <v>17.43918988988181</v>
      </c>
      <c r="C3058" s="12">
        <v>56.48481839114398</v>
      </c>
      <c r="D3058" s="12">
        <v>31.839941194316342</v>
      </c>
      <c r="E3058" s="12">
        <v>0.21634947607558552</v>
      </c>
      <c r="F3058" s="12">
        <v>0.8548306673857877</v>
      </c>
      <c r="G3058" s="13" t="s">
        <v>35</v>
      </c>
    </row>
    <row r="3059">
      <c r="A3059" s="11">
        <v>89.47129450103857</v>
      </c>
      <c r="B3059" s="12">
        <v>22.309125205102458</v>
      </c>
      <c r="C3059" s="12">
        <v>54.385982967464976</v>
      </c>
      <c r="D3059" s="12">
        <v>32.61498085405686</v>
      </c>
      <c r="E3059" s="12">
        <v>0.4102576473973328</v>
      </c>
      <c r="F3059" s="12">
        <v>1.1561421012154884</v>
      </c>
      <c r="G3059" s="13" t="s">
        <v>35</v>
      </c>
    </row>
    <row r="3060">
      <c r="A3060" s="11">
        <v>108.08023234486213</v>
      </c>
      <c r="B3060" s="12">
        <v>25.045674221921562</v>
      </c>
      <c r="C3060" s="12">
        <v>37.74983630667456</v>
      </c>
      <c r="D3060" s="12">
        <v>34.83635124490404</v>
      </c>
      <c r="E3060" s="12">
        <v>0.6346688486201311</v>
      </c>
      <c r="F3060" s="12">
        <v>1.3326744549234162</v>
      </c>
      <c r="G3060" s="13" t="s">
        <v>24</v>
      </c>
    </row>
    <row r="3061">
      <c r="A3061" s="11">
        <v>104.686064274167</v>
      </c>
      <c r="B3061" s="12">
        <v>26.863203018870397</v>
      </c>
      <c r="C3061" s="12">
        <v>35.62407182078604</v>
      </c>
      <c r="D3061" s="12">
        <v>35.034548667388876</v>
      </c>
      <c r="E3061" s="12">
        <v>0.6010351293504249</v>
      </c>
      <c r="F3061" s="12">
        <v>1.388465513434743</v>
      </c>
      <c r="G3061" s="13" t="s">
        <v>26</v>
      </c>
    </row>
    <row r="3062">
      <c r="A3062" s="11">
        <v>82.75203466053729</v>
      </c>
      <c r="B3062" s="12">
        <v>18.943688908595888</v>
      </c>
      <c r="C3062" s="12">
        <v>49.55996235396285</v>
      </c>
      <c r="D3062" s="12">
        <v>32.0824719973472</v>
      </c>
      <c r="E3062" s="12">
        <v>0.32302135802144766</v>
      </c>
      <c r="F3062" s="12">
        <v>1.0469152804504276</v>
      </c>
      <c r="G3062" s="13" t="s">
        <v>34</v>
      </c>
    </row>
    <row r="3063">
      <c r="A3063" s="11">
        <v>76.93752601369448</v>
      </c>
      <c r="B3063" s="12">
        <v>15.540412294166465</v>
      </c>
      <c r="C3063" s="12">
        <v>56.59915644876426</v>
      </c>
      <c r="D3063" s="12">
        <v>31.092082259023886</v>
      </c>
      <c r="E3063" s="12">
        <v>0.21810515780122092</v>
      </c>
      <c r="F3063" s="12">
        <v>0.9596611830210497</v>
      </c>
      <c r="G3063" s="13" t="s">
        <v>28</v>
      </c>
    </row>
    <row r="3064">
      <c r="A3064" s="11">
        <v>90.82689440295029</v>
      </c>
      <c r="B3064" s="12">
        <v>17.778294736922707</v>
      </c>
      <c r="C3064" s="12">
        <v>50.410293992440344</v>
      </c>
      <c r="D3064" s="12">
        <v>33.71236043366442</v>
      </c>
      <c r="E3064" s="12">
        <v>0.36812315593314937</v>
      </c>
      <c r="F3064" s="12">
        <v>1.0758983006040537</v>
      </c>
      <c r="G3064" s="13" t="s">
        <v>29</v>
      </c>
    </row>
    <row r="3065">
      <c r="A3065" s="11">
        <v>70.61575716453696</v>
      </c>
      <c r="B3065" s="12">
        <v>18.508400348007854</v>
      </c>
      <c r="C3065" s="12">
        <v>56.803238138294354</v>
      </c>
      <c r="D3065" s="12">
        <v>32.882242568757064</v>
      </c>
      <c r="E3065" s="12">
        <v>0.28049539459174483</v>
      </c>
      <c r="F3065" s="12">
        <v>0.8721578690321583</v>
      </c>
      <c r="G3065" s="13" t="s">
        <v>24</v>
      </c>
    </row>
    <row r="3066">
      <c r="A3066" s="11">
        <v>70.71145672398751</v>
      </c>
      <c r="B3066" s="12">
        <v>15.98166661153544</v>
      </c>
      <c r="C3066" s="12">
        <v>57.64387808574031</v>
      </c>
      <c r="D3066" s="12">
        <v>30.085117274047104</v>
      </c>
      <c r="E3066" s="12">
        <v>0.22327275765844004</v>
      </c>
      <c r="F3066" s="12">
        <v>0.877206493733136</v>
      </c>
      <c r="G3066" s="13" t="s">
        <v>27</v>
      </c>
    </row>
    <row r="3067">
      <c r="A3067" s="11">
        <v>68.8273328651537</v>
      </c>
      <c r="B3067" s="12">
        <v>14.602460546593216</v>
      </c>
      <c r="C3067" s="12">
        <v>61.25669115912012</v>
      </c>
      <c r="D3067" s="12">
        <v>31.433789047535075</v>
      </c>
      <c r="E3067" s="12">
        <v>0.29002216895441546</v>
      </c>
      <c r="F3067" s="12">
        <v>0.7851733278910719</v>
      </c>
      <c r="G3067" s="13" t="s">
        <v>34</v>
      </c>
    </row>
    <row r="3068">
      <c r="A3068" s="11">
        <v>78.62130309698473</v>
      </c>
      <c r="B3068" s="12">
        <v>19.98678074310889</v>
      </c>
      <c r="C3068" s="12">
        <v>58.99711510993566</v>
      </c>
      <c r="D3068" s="12">
        <v>32.98207495053314</v>
      </c>
      <c r="E3068" s="12">
        <v>0.3923342255879212</v>
      </c>
      <c r="F3068" s="12">
        <v>0.9748244963135354</v>
      </c>
      <c r="G3068" s="13" t="s">
        <v>24</v>
      </c>
    </row>
    <row r="3069">
      <c r="A3069" s="11">
        <v>71.73320244848858</v>
      </c>
      <c r="B3069" s="12">
        <v>17.57658892918307</v>
      </c>
      <c r="C3069" s="12">
        <v>58.94120419752508</v>
      </c>
      <c r="D3069" s="12">
        <v>30.101740709042982</v>
      </c>
      <c r="E3069" s="12">
        <v>0.2329500814585735</v>
      </c>
      <c r="F3069" s="12">
        <v>0.7949613457128201</v>
      </c>
      <c r="G3069" s="13" t="s">
        <v>29</v>
      </c>
    </row>
    <row r="3070">
      <c r="A3070" s="11">
        <v>80.04907060936344</v>
      </c>
      <c r="B3070" s="12">
        <v>19.504788146755477</v>
      </c>
      <c r="C3070" s="12">
        <v>43.41514183797664</v>
      </c>
      <c r="D3070" s="12">
        <v>31.821248440487082</v>
      </c>
      <c r="E3070" s="12">
        <v>0.3509248325447837</v>
      </c>
      <c r="F3070" s="12">
        <v>0.9280160467346471</v>
      </c>
      <c r="G3070" s="13" t="s">
        <v>29</v>
      </c>
    </row>
    <row r="3071">
      <c r="A3071" s="11">
        <v>75.9555022765956</v>
      </c>
      <c r="B3071" s="12">
        <v>16.451337149730655</v>
      </c>
      <c r="C3071" s="12">
        <v>56.66973621663015</v>
      </c>
      <c r="D3071" s="12">
        <v>31.15283992097371</v>
      </c>
      <c r="E3071" s="12">
        <v>0.2981275517230788</v>
      </c>
      <c r="F3071" s="12">
        <v>0.9006373917960481</v>
      </c>
      <c r="G3071" s="13" t="s">
        <v>28</v>
      </c>
    </row>
    <row r="3072">
      <c r="A3072" s="11">
        <v>76.3826574393598</v>
      </c>
      <c r="B3072" s="12">
        <v>16.137710838083656</v>
      </c>
      <c r="C3072" s="12">
        <v>60.95087599355365</v>
      </c>
      <c r="D3072" s="12">
        <v>31.711513064351337</v>
      </c>
      <c r="E3072" s="12">
        <v>0.2550668706923105</v>
      </c>
      <c r="F3072" s="12">
        <v>0.7359510586872617</v>
      </c>
      <c r="G3072" s="13" t="s">
        <v>27</v>
      </c>
    </row>
    <row r="3073">
      <c r="A3073" s="11">
        <v>111.90506886910605</v>
      </c>
      <c r="B3073" s="12">
        <v>26.873507511670265</v>
      </c>
      <c r="C3073" s="12">
        <v>30.84352302927782</v>
      </c>
      <c r="D3073" s="12">
        <v>35.41212133471559</v>
      </c>
      <c r="E3073" s="12">
        <v>0.6198131688646066</v>
      </c>
      <c r="F3073" s="12">
        <v>1.2615158937541513</v>
      </c>
      <c r="G3073" s="13" t="s">
        <v>35</v>
      </c>
    </row>
    <row r="3074">
      <c r="A3074" s="11">
        <v>103.63273959770154</v>
      </c>
      <c r="B3074" s="12">
        <v>22.92843754892658</v>
      </c>
      <c r="C3074" s="12">
        <v>41.08743137262104</v>
      </c>
      <c r="D3074" s="12">
        <v>34.03922192307618</v>
      </c>
      <c r="E3074" s="12">
        <v>0.5102192400965719</v>
      </c>
      <c r="F3074" s="12">
        <v>1.2896508339648987</v>
      </c>
      <c r="G3074" s="13" t="s">
        <v>36</v>
      </c>
    </row>
    <row r="3075">
      <c r="A3075" s="11">
        <v>88.35967116133115</v>
      </c>
      <c r="B3075" s="12">
        <v>20.75224269359864</v>
      </c>
      <c r="C3075" s="12">
        <v>45.440429737463084</v>
      </c>
      <c r="D3075" s="12">
        <v>32.04634258045319</v>
      </c>
      <c r="E3075" s="12">
        <v>0.35763953439771035</v>
      </c>
      <c r="F3075" s="12">
        <v>1.0760080125702702</v>
      </c>
      <c r="G3075" s="13" t="s">
        <v>28</v>
      </c>
    </row>
    <row r="3076">
      <c r="A3076" s="11">
        <v>73.7613304536494</v>
      </c>
      <c r="B3076" s="12">
        <v>17.874324691591838</v>
      </c>
      <c r="C3076" s="12">
        <v>59.03777756567905</v>
      </c>
      <c r="D3076" s="12">
        <v>31.478466686933224</v>
      </c>
      <c r="E3076" s="12">
        <v>0.24926027492361102</v>
      </c>
      <c r="F3076" s="12">
        <v>0.8513021073657501</v>
      </c>
      <c r="G3076" s="13" t="s">
        <v>25</v>
      </c>
    </row>
    <row r="3077">
      <c r="A3077" s="11">
        <v>75.75906219310028</v>
      </c>
      <c r="B3077" s="12">
        <v>19.279945891596984</v>
      </c>
      <c r="C3077" s="12">
        <v>63.287298083124604</v>
      </c>
      <c r="D3077" s="12">
        <v>32.546429333011396</v>
      </c>
      <c r="E3077" s="12">
        <v>0.20180586414504242</v>
      </c>
      <c r="F3077" s="12">
        <v>0.8172136272556201</v>
      </c>
      <c r="G3077" s="13" t="s">
        <v>35</v>
      </c>
    </row>
    <row r="3078">
      <c r="A3078" s="11">
        <v>94.77100104339387</v>
      </c>
      <c r="B3078" s="12">
        <v>24.39044297330129</v>
      </c>
      <c r="C3078" s="12">
        <v>37.33127919445609</v>
      </c>
      <c r="D3078" s="12">
        <v>34.0636321629974</v>
      </c>
      <c r="E3078" s="12">
        <v>0.5860715950293031</v>
      </c>
      <c r="F3078" s="12">
        <v>1.1924928421526557</v>
      </c>
      <c r="G3078" s="13" t="s">
        <v>35</v>
      </c>
    </row>
    <row r="3079">
      <c r="A3079" s="11">
        <v>90.59601397625808</v>
      </c>
      <c r="B3079" s="12">
        <v>22.13239737430206</v>
      </c>
      <c r="C3079" s="12">
        <v>39.810521087296614</v>
      </c>
      <c r="D3079" s="12">
        <v>32.909756633664124</v>
      </c>
      <c r="E3079" s="12">
        <v>0.42108655520249266</v>
      </c>
      <c r="F3079" s="12">
        <v>1.013778444905235</v>
      </c>
      <c r="G3079" s="13" t="s">
        <v>34</v>
      </c>
    </row>
    <row r="3080">
      <c r="A3080" s="11">
        <v>70.0274014462254</v>
      </c>
      <c r="B3080" s="12">
        <v>17.70754688560855</v>
      </c>
      <c r="C3080" s="12">
        <v>61.30392687406598</v>
      </c>
      <c r="D3080" s="12">
        <v>30.511241758955332</v>
      </c>
      <c r="E3080" s="12">
        <v>0.2420649975680203</v>
      </c>
      <c r="F3080" s="12">
        <v>0.8326403203422439</v>
      </c>
      <c r="G3080" s="13" t="s">
        <v>26</v>
      </c>
    </row>
    <row r="3081">
      <c r="A3081" s="11">
        <v>68.49793048829196</v>
      </c>
      <c r="B3081" s="12">
        <v>14.080560734932345</v>
      </c>
      <c r="C3081" s="12">
        <v>53.05926192951375</v>
      </c>
      <c r="D3081" s="12">
        <v>31.369101945814787</v>
      </c>
      <c r="E3081" s="12">
        <v>0.24162229888090514</v>
      </c>
      <c r="F3081" s="12">
        <v>0.7618838733911057</v>
      </c>
      <c r="G3081" s="13" t="s">
        <v>26</v>
      </c>
    </row>
    <row r="3082">
      <c r="A3082" s="11">
        <v>87.41191471566752</v>
      </c>
      <c r="B3082" s="12">
        <v>17.794596010007016</v>
      </c>
      <c r="C3082" s="12">
        <v>50.633641103259976</v>
      </c>
      <c r="D3082" s="12">
        <v>33.110543438773625</v>
      </c>
      <c r="E3082" s="12">
        <v>0.39790717769651957</v>
      </c>
      <c r="F3082" s="12">
        <v>0.9151351763083179</v>
      </c>
      <c r="G3082" s="13" t="s">
        <v>27</v>
      </c>
    </row>
    <row r="3083">
      <c r="A3083" s="11">
        <v>98.54307629779501</v>
      </c>
      <c r="B3083" s="12">
        <v>22.90954675738907</v>
      </c>
      <c r="C3083" s="12">
        <v>39.78620356429337</v>
      </c>
      <c r="D3083" s="12">
        <v>33.00479961519258</v>
      </c>
      <c r="E3083" s="12">
        <v>0.519210896458595</v>
      </c>
      <c r="F3083" s="12">
        <v>1.3690271035562336</v>
      </c>
      <c r="G3083" s="13" t="s">
        <v>27</v>
      </c>
    </row>
    <row r="3084">
      <c r="A3084" s="11">
        <v>83.15887362466437</v>
      </c>
      <c r="B3084" s="12">
        <v>19.23502979986941</v>
      </c>
      <c r="C3084" s="12">
        <v>45.62627913594758</v>
      </c>
      <c r="D3084" s="12">
        <v>33.03330233839492</v>
      </c>
      <c r="E3084" s="12">
        <v>0.382573004505138</v>
      </c>
      <c r="F3084" s="12">
        <v>1.0729592485148678</v>
      </c>
      <c r="G3084" s="13" t="s">
        <v>27</v>
      </c>
    </row>
    <row r="3085">
      <c r="A3085" s="11">
        <v>74.87679300973792</v>
      </c>
      <c r="B3085" s="12">
        <v>16.463196684998262</v>
      </c>
      <c r="C3085" s="12">
        <v>55.08931140101851</v>
      </c>
      <c r="D3085" s="12">
        <v>31.727573622051068</v>
      </c>
      <c r="E3085" s="12">
        <v>0.21517884218238548</v>
      </c>
      <c r="F3085" s="12">
        <v>0.8642886489782717</v>
      </c>
      <c r="G3085" s="13" t="s">
        <v>32</v>
      </c>
    </row>
    <row r="3086">
      <c r="A3086" s="11">
        <v>93.60131911893562</v>
      </c>
      <c r="B3086" s="12">
        <v>23.251390770180997</v>
      </c>
      <c r="C3086" s="12">
        <v>39.04040941911843</v>
      </c>
      <c r="D3086" s="12">
        <v>33.18853891081616</v>
      </c>
      <c r="E3086" s="12">
        <v>0.5948114304913578</v>
      </c>
      <c r="F3086" s="12">
        <v>1.2523205618939985</v>
      </c>
      <c r="G3086" s="13" t="s">
        <v>32</v>
      </c>
    </row>
    <row r="3087">
      <c r="A3087" s="11">
        <v>80.53046057094329</v>
      </c>
      <c r="B3087" s="12">
        <v>18.413398191001484</v>
      </c>
      <c r="C3087" s="12">
        <v>48.808989899407266</v>
      </c>
      <c r="D3087" s="12">
        <v>31.730555988394492</v>
      </c>
      <c r="E3087" s="12">
        <v>0.3057946597889326</v>
      </c>
      <c r="F3087" s="12">
        <v>0.9429582338867454</v>
      </c>
      <c r="G3087" s="13" t="s">
        <v>36</v>
      </c>
    </row>
    <row r="3088">
      <c r="A3088" s="11">
        <v>85.6655295138335</v>
      </c>
      <c r="B3088" s="12">
        <v>17.51822050549535</v>
      </c>
      <c r="C3088" s="12">
        <v>47.474311831690564</v>
      </c>
      <c r="D3088" s="12">
        <v>32.144446151542496</v>
      </c>
      <c r="E3088" s="12">
        <v>0.38565330006457066</v>
      </c>
      <c r="F3088" s="12">
        <v>0.9698807128493838</v>
      </c>
      <c r="G3088" s="13" t="s">
        <v>35</v>
      </c>
    </row>
    <row r="3089">
      <c r="A3089" s="11">
        <v>78.64976455269537</v>
      </c>
      <c r="B3089" s="12">
        <v>18.15172555644716</v>
      </c>
      <c r="C3089" s="12">
        <v>56.18858841852703</v>
      </c>
      <c r="D3089" s="12">
        <v>31.160190006293444</v>
      </c>
      <c r="E3089" s="12">
        <v>0.3574009867774623</v>
      </c>
      <c r="F3089" s="12">
        <v>0.8537041860684961</v>
      </c>
      <c r="G3089" s="13" t="s">
        <v>25</v>
      </c>
    </row>
    <row r="3090">
      <c r="A3090" s="11">
        <v>101.60851609009728</v>
      </c>
      <c r="B3090" s="12">
        <v>23.344818350973704</v>
      </c>
      <c r="C3090" s="12">
        <v>46.0180134932626</v>
      </c>
      <c r="D3090" s="12">
        <v>33.065628886108065</v>
      </c>
      <c r="E3090" s="12">
        <v>0.5226379422417021</v>
      </c>
      <c r="F3090" s="12">
        <v>1.217248891716011</v>
      </c>
      <c r="G3090" s="13" t="s">
        <v>29</v>
      </c>
    </row>
    <row r="3091">
      <c r="A3091" s="11">
        <v>99.16571871475855</v>
      </c>
      <c r="B3091" s="12">
        <v>25.739952388910833</v>
      </c>
      <c r="C3091" s="12">
        <v>39.79911182774468</v>
      </c>
      <c r="D3091" s="12">
        <v>34.80839789505418</v>
      </c>
      <c r="E3091" s="12">
        <v>0.5692041427246591</v>
      </c>
      <c r="F3091" s="12">
        <v>1.2700600194346388</v>
      </c>
      <c r="G3091" s="13" t="s">
        <v>29</v>
      </c>
    </row>
    <row r="3092">
      <c r="A3092" s="11">
        <v>104.1316350296875</v>
      </c>
      <c r="B3092" s="12">
        <v>24.126362354856276</v>
      </c>
      <c r="C3092" s="12">
        <v>39.44377380121211</v>
      </c>
      <c r="D3092" s="12">
        <v>34.008592057995465</v>
      </c>
      <c r="E3092" s="12">
        <v>0.516457671464194</v>
      </c>
      <c r="F3092" s="12">
        <v>1.2395278608883702</v>
      </c>
      <c r="G3092" s="13" t="s">
        <v>26</v>
      </c>
    </row>
    <row r="3093">
      <c r="A3093" s="11">
        <v>87.75473043847894</v>
      </c>
      <c r="B3093" s="12">
        <v>21.420572937092945</v>
      </c>
      <c r="C3093" s="12">
        <v>55.364093696421484</v>
      </c>
      <c r="D3093" s="12">
        <v>32.72514215967836</v>
      </c>
      <c r="E3093" s="12">
        <v>0.44975035690852516</v>
      </c>
      <c r="F3093" s="12">
        <v>1.0291220063871436</v>
      </c>
      <c r="G3093" s="13" t="s">
        <v>30</v>
      </c>
    </row>
    <row r="3094">
      <c r="A3094" s="11">
        <v>69.2309223567993</v>
      </c>
      <c r="B3094" s="12">
        <v>13.595452048679565</v>
      </c>
      <c r="C3094" s="12">
        <v>59.77377166924062</v>
      </c>
      <c r="D3094" s="12">
        <v>31.75276215669427</v>
      </c>
      <c r="E3094" s="12">
        <v>0.254751799173581</v>
      </c>
      <c r="F3094" s="12">
        <v>0.7998908436530925</v>
      </c>
      <c r="G3094" s="13" t="s">
        <v>35</v>
      </c>
    </row>
    <row r="3095">
      <c r="A3095" s="11">
        <v>91.10194256724782</v>
      </c>
      <c r="B3095" s="12">
        <v>18.626353015772672</v>
      </c>
      <c r="C3095" s="12">
        <v>49.76705983157612</v>
      </c>
      <c r="D3095" s="12">
        <v>33.21515233417234</v>
      </c>
      <c r="E3095" s="12">
        <v>0.3321400348556078</v>
      </c>
      <c r="F3095" s="12">
        <v>1.0613862370572071</v>
      </c>
      <c r="G3095" s="13" t="s">
        <v>26</v>
      </c>
    </row>
    <row r="3096">
      <c r="A3096" s="11">
        <v>80.72047849055735</v>
      </c>
      <c r="B3096" s="12">
        <v>18.360249001923833</v>
      </c>
      <c r="C3096" s="12">
        <v>51.883612703205756</v>
      </c>
      <c r="D3096" s="12">
        <v>32.12021359035753</v>
      </c>
      <c r="E3096" s="12">
        <v>0.24342168214271587</v>
      </c>
      <c r="F3096" s="12">
        <v>0.8996397565136529</v>
      </c>
      <c r="G3096" s="13" t="s">
        <v>36</v>
      </c>
    </row>
    <row r="3097">
      <c r="A3097" s="11">
        <v>68.7805285490551</v>
      </c>
      <c r="B3097" s="12">
        <v>16.149256870546694</v>
      </c>
      <c r="C3097" s="12">
        <v>54.45720794975713</v>
      </c>
      <c r="D3097" s="12">
        <v>31.420206961235806</v>
      </c>
      <c r="E3097" s="12">
        <v>0.222745647856489</v>
      </c>
      <c r="F3097" s="12">
        <v>0.7971107360362719</v>
      </c>
      <c r="G3097" s="13" t="s">
        <v>30</v>
      </c>
    </row>
    <row r="3098">
      <c r="A3098" s="11">
        <v>80.70523479358286</v>
      </c>
      <c r="B3098" s="12">
        <v>15.556472557297838</v>
      </c>
      <c r="C3098" s="12">
        <v>59.79066903555712</v>
      </c>
      <c r="D3098" s="12">
        <v>32.487888852739694</v>
      </c>
      <c r="E3098" s="12">
        <v>0.26724627421253844</v>
      </c>
      <c r="F3098" s="12">
        <v>0.9062648193493233</v>
      </c>
      <c r="G3098" s="13" t="s">
        <v>35</v>
      </c>
    </row>
    <row r="3099">
      <c r="A3099" s="11">
        <v>107.17018644201853</v>
      </c>
      <c r="B3099" s="12">
        <v>23.10653177769971</v>
      </c>
      <c r="C3099" s="12">
        <v>33.87051994895941</v>
      </c>
      <c r="D3099" s="12">
        <v>35.085280191527964</v>
      </c>
      <c r="E3099" s="12">
        <v>0.672897236131223</v>
      </c>
      <c r="F3099" s="12">
        <v>1.3151003857068408</v>
      </c>
      <c r="G3099" s="13" t="s">
        <v>26</v>
      </c>
    </row>
    <row r="3100">
      <c r="A3100" s="11">
        <v>107.955984980083</v>
      </c>
      <c r="B3100" s="12">
        <v>25.29745445069019</v>
      </c>
      <c r="C3100" s="12">
        <v>32.50945520715881</v>
      </c>
      <c r="D3100" s="12">
        <v>34.98590456579636</v>
      </c>
      <c r="E3100" s="12">
        <v>0.6144759123080555</v>
      </c>
      <c r="F3100" s="12">
        <v>1.2071386566241011</v>
      </c>
      <c r="G3100" s="13" t="s">
        <v>29</v>
      </c>
    </row>
    <row r="3101">
      <c r="A3101" s="11">
        <v>78.84867423183785</v>
      </c>
      <c r="B3101" s="12">
        <v>17.11042069494562</v>
      </c>
      <c r="C3101" s="12">
        <v>61.94138763333403</v>
      </c>
      <c r="D3101" s="12">
        <v>31.9306606709414</v>
      </c>
      <c r="E3101" s="12">
        <v>0.2813293038623494</v>
      </c>
      <c r="F3101" s="12">
        <v>0.8261377890439486</v>
      </c>
      <c r="G3101" s="13" t="s">
        <v>25</v>
      </c>
    </row>
    <row r="3102">
      <c r="A3102" s="11">
        <v>105.38117931371123</v>
      </c>
      <c r="B3102" s="12">
        <v>25.17068264752237</v>
      </c>
      <c r="C3102" s="12">
        <v>29.56075243956423</v>
      </c>
      <c r="D3102" s="12">
        <v>35.30022517535447</v>
      </c>
      <c r="E3102" s="12">
        <v>0.656756069577312</v>
      </c>
      <c r="F3102" s="12">
        <v>1.263204802161615</v>
      </c>
      <c r="G3102" s="13" t="s">
        <v>28</v>
      </c>
    </row>
    <row r="3103">
      <c r="A3103" s="11">
        <v>70.7949963641139</v>
      </c>
      <c r="B3103" s="12">
        <v>14.70558506073637</v>
      </c>
      <c r="C3103" s="12">
        <v>54.788108599587076</v>
      </c>
      <c r="D3103" s="12">
        <v>30.851658630001666</v>
      </c>
      <c r="E3103" s="12">
        <v>0.266379594511748</v>
      </c>
      <c r="F3103" s="12">
        <v>0.7603039764603601</v>
      </c>
      <c r="G3103" s="13" t="s">
        <v>30</v>
      </c>
    </row>
    <row r="3104">
      <c r="A3104" s="11">
        <v>89.98142477347722</v>
      </c>
      <c r="B3104" s="12">
        <v>19.55466901910193</v>
      </c>
      <c r="C3104" s="12">
        <v>37.28177429450409</v>
      </c>
      <c r="D3104" s="12">
        <v>33.68451752832416</v>
      </c>
      <c r="E3104" s="12">
        <v>0.4800300663208091</v>
      </c>
      <c r="F3104" s="12">
        <v>1.098056512919975</v>
      </c>
      <c r="G3104" s="13" t="s">
        <v>31</v>
      </c>
    </row>
    <row r="3105">
      <c r="A3105" s="11">
        <v>80.94216258480179</v>
      </c>
      <c r="B3105" s="12">
        <v>17.34499703622027</v>
      </c>
      <c r="C3105" s="12">
        <v>46.114691580728305</v>
      </c>
      <c r="D3105" s="12">
        <v>32.772808912733076</v>
      </c>
      <c r="E3105" s="12">
        <v>0.31642955230607556</v>
      </c>
      <c r="F3105" s="12">
        <v>0.8881577810911246</v>
      </c>
      <c r="G3105" s="13" t="s">
        <v>32</v>
      </c>
    </row>
    <row r="3106">
      <c r="A3106" s="11">
        <v>66.85492471220722</v>
      </c>
      <c r="B3106" s="12">
        <v>14.332969999062643</v>
      </c>
      <c r="C3106" s="12">
        <v>61.5423511608026</v>
      </c>
      <c r="D3106" s="12">
        <v>30.89257440454356</v>
      </c>
      <c r="E3106" s="12">
        <v>0.14440039892916223</v>
      </c>
      <c r="F3106" s="12">
        <v>0.7889670172032421</v>
      </c>
      <c r="G3106" s="13" t="s">
        <v>28</v>
      </c>
    </row>
    <row r="3107">
      <c r="A3107" s="11">
        <v>96.41795859843262</v>
      </c>
      <c r="B3107" s="12">
        <v>23.15347109087452</v>
      </c>
      <c r="C3107" s="12">
        <v>36.58794490972201</v>
      </c>
      <c r="D3107" s="12">
        <v>33.00588741642935</v>
      </c>
      <c r="E3107" s="12">
        <v>0.5611811504770464</v>
      </c>
      <c r="F3107" s="12">
        <v>1.1613035608668094</v>
      </c>
      <c r="G3107" s="13" t="s">
        <v>31</v>
      </c>
    </row>
    <row r="3108">
      <c r="A3108" s="11">
        <v>95.19248722962904</v>
      </c>
      <c r="B3108" s="12">
        <v>19.041677166725048</v>
      </c>
      <c r="C3108" s="12">
        <v>41.02414850570441</v>
      </c>
      <c r="D3108" s="12">
        <v>32.45876738798828</v>
      </c>
      <c r="E3108" s="12">
        <v>0.43326521041439703</v>
      </c>
      <c r="F3108" s="12">
        <v>1.096672449126261</v>
      </c>
      <c r="G3108" s="13" t="s">
        <v>24</v>
      </c>
    </row>
    <row r="3109">
      <c r="A3109" s="11">
        <v>75.92677020534727</v>
      </c>
      <c r="B3109" s="12">
        <v>17.263297583924622</v>
      </c>
      <c r="C3109" s="12">
        <v>57.63568371401348</v>
      </c>
      <c r="D3109" s="12">
        <v>30.29315506856857</v>
      </c>
      <c r="E3109" s="12">
        <v>0.2804817927033783</v>
      </c>
      <c r="F3109" s="12">
        <v>0.7475323521510115</v>
      </c>
      <c r="G3109" s="13" t="s">
        <v>36</v>
      </c>
    </row>
    <row r="3110">
      <c r="A3110" s="11">
        <v>77.61276065864924</v>
      </c>
      <c r="B3110" s="12">
        <v>14.04408255954342</v>
      </c>
      <c r="C3110" s="12">
        <v>60.219847178079114</v>
      </c>
      <c r="D3110" s="12">
        <v>30.80026107763334</v>
      </c>
      <c r="E3110" s="12">
        <v>0.2829244196189471</v>
      </c>
      <c r="F3110" s="12">
        <v>0.7020936313775958</v>
      </c>
      <c r="G3110" s="13" t="s">
        <v>35</v>
      </c>
    </row>
    <row r="3111">
      <c r="A3111" s="11">
        <v>97.77332452362523</v>
      </c>
      <c r="B3111" s="12">
        <v>21.946276130835457</v>
      </c>
      <c r="C3111" s="12">
        <v>42.888237938321474</v>
      </c>
      <c r="D3111" s="12">
        <v>33.03286792967279</v>
      </c>
      <c r="E3111" s="12">
        <v>0.4802369851154273</v>
      </c>
      <c r="F3111" s="12">
        <v>1.1768538625130391</v>
      </c>
      <c r="G3111" s="13" t="s">
        <v>28</v>
      </c>
    </row>
    <row r="3112">
      <c r="A3112" s="11">
        <v>81.65177004466875</v>
      </c>
      <c r="B3112" s="12">
        <v>17.485419740878953</v>
      </c>
      <c r="C3112" s="12">
        <v>51.26678130125025</v>
      </c>
      <c r="D3112" s="12">
        <v>33.74314715576599</v>
      </c>
      <c r="E3112" s="12">
        <v>0.36336709158201774</v>
      </c>
      <c r="F3112" s="12">
        <v>0.9359083971315524</v>
      </c>
      <c r="G3112" s="13" t="s">
        <v>33</v>
      </c>
    </row>
    <row r="3113">
      <c r="A3113" s="11">
        <v>85.03566924944901</v>
      </c>
      <c r="B3113" s="12">
        <v>18.020978070425</v>
      </c>
      <c r="C3113" s="12">
        <v>48.37665524583362</v>
      </c>
      <c r="D3113" s="12">
        <v>33.43830722349421</v>
      </c>
      <c r="E3113" s="12">
        <v>0.3163206719147876</v>
      </c>
      <c r="F3113" s="12">
        <v>1.0528539549952598</v>
      </c>
      <c r="G3113" s="13" t="s">
        <v>26</v>
      </c>
    </row>
    <row r="3114">
      <c r="A3114" s="11">
        <v>109.40165225071347</v>
      </c>
      <c r="B3114" s="12">
        <v>24.107986959923554</v>
      </c>
      <c r="C3114" s="12">
        <v>37.81073087315381</v>
      </c>
      <c r="D3114" s="12">
        <v>34.56843852794108</v>
      </c>
      <c r="E3114" s="12">
        <v>0.6857676226806897</v>
      </c>
      <c r="F3114" s="12">
        <v>1.3692719959176272</v>
      </c>
      <c r="G3114" s="13" t="s">
        <v>29</v>
      </c>
    </row>
    <row r="3115">
      <c r="A3115" s="11">
        <v>92.2914060283136</v>
      </c>
      <c r="B3115" s="12">
        <v>24.55595246002664</v>
      </c>
      <c r="C3115" s="12">
        <v>39.03871469253908</v>
      </c>
      <c r="D3115" s="12">
        <v>34.31073140308943</v>
      </c>
      <c r="E3115" s="12">
        <v>0.556863086855262</v>
      </c>
      <c r="F3115" s="12">
        <v>1.2425471195580065</v>
      </c>
      <c r="G3115" s="13" t="s">
        <v>34</v>
      </c>
    </row>
    <row r="3116">
      <c r="A3116" s="11">
        <v>95.01398709604943</v>
      </c>
      <c r="B3116" s="12">
        <v>21.131489454184724</v>
      </c>
      <c r="C3116" s="12">
        <v>43.62271444320093</v>
      </c>
      <c r="D3116" s="12">
        <v>32.847454378999835</v>
      </c>
      <c r="E3116" s="12">
        <v>0.4205561164172391</v>
      </c>
      <c r="F3116" s="12">
        <v>1.0624752528288248</v>
      </c>
      <c r="G3116" s="13" t="s">
        <v>31</v>
      </c>
    </row>
    <row r="3117">
      <c r="A3117" s="11">
        <v>96.42605642817313</v>
      </c>
      <c r="B3117" s="12">
        <v>21.75398590988012</v>
      </c>
      <c r="C3117" s="12">
        <v>41.90598828841275</v>
      </c>
      <c r="D3117" s="12">
        <v>33.72830235012715</v>
      </c>
      <c r="E3117" s="12">
        <v>0.5341546562960754</v>
      </c>
      <c r="F3117" s="12">
        <v>1.2890038760780873</v>
      </c>
      <c r="G3117" s="13" t="s">
        <v>33</v>
      </c>
    </row>
    <row r="3118">
      <c r="A3118" s="11">
        <v>83.52180161804756</v>
      </c>
      <c r="B3118" s="12">
        <v>19.016486175741285</v>
      </c>
      <c r="C3118" s="12">
        <v>47.64320045109705</v>
      </c>
      <c r="D3118" s="12">
        <v>32.03523364505239</v>
      </c>
      <c r="E3118" s="12">
        <v>0.3265730189252557</v>
      </c>
      <c r="F3118" s="12">
        <v>0.9774982750293245</v>
      </c>
      <c r="G3118" s="13" t="s">
        <v>32</v>
      </c>
    </row>
    <row r="3119">
      <c r="A3119" s="11">
        <v>86.64957986902229</v>
      </c>
      <c r="B3119" s="12">
        <v>20.687087434258707</v>
      </c>
      <c r="C3119" s="12">
        <v>54.29584436844051</v>
      </c>
      <c r="D3119" s="12">
        <v>32.06602087949504</v>
      </c>
      <c r="E3119" s="12">
        <v>0.39544614593661515</v>
      </c>
      <c r="F3119" s="12">
        <v>1.0244016792938264</v>
      </c>
      <c r="G3119" s="13" t="s">
        <v>29</v>
      </c>
    </row>
    <row r="3120">
      <c r="A3120" s="11">
        <v>102.82597351663615</v>
      </c>
      <c r="B3120" s="12">
        <v>24.78431383952825</v>
      </c>
      <c r="C3120" s="12">
        <v>41.63893312868286</v>
      </c>
      <c r="D3120" s="12">
        <v>34.89218130492125</v>
      </c>
      <c r="E3120" s="12">
        <v>0.5731172505287854</v>
      </c>
      <c r="F3120" s="12">
        <v>1.387957373341974</v>
      </c>
      <c r="G3120" s="13" t="s">
        <v>26</v>
      </c>
    </row>
    <row r="3121">
      <c r="A3121" s="11">
        <v>86.56689253897848</v>
      </c>
      <c r="B3121" s="12">
        <v>23.416752079388882</v>
      </c>
      <c r="C3121" s="12">
        <v>58.56188503039002</v>
      </c>
      <c r="D3121" s="12">
        <v>33.446103014538664</v>
      </c>
      <c r="E3121" s="12">
        <v>0.4243188704237554</v>
      </c>
      <c r="F3121" s="12">
        <v>1.0547826836340133</v>
      </c>
      <c r="G3121" s="13" t="s">
        <v>31</v>
      </c>
    </row>
    <row r="3122">
      <c r="A3122" s="11">
        <v>84.02735972901925</v>
      </c>
      <c r="B3122" s="12">
        <v>17.48118028892914</v>
      </c>
      <c r="C3122" s="12">
        <v>47.518572183286494</v>
      </c>
      <c r="D3122" s="12">
        <v>32.71639456148432</v>
      </c>
      <c r="E3122" s="12">
        <v>0.31556101831705424</v>
      </c>
      <c r="F3122" s="12">
        <v>0.9566746353552821</v>
      </c>
      <c r="G3122" s="13" t="s">
        <v>36</v>
      </c>
    </row>
    <row r="3123">
      <c r="A3123" s="11">
        <v>86.54737637621434</v>
      </c>
      <c r="B3123" s="12">
        <v>18.701920420071662</v>
      </c>
      <c r="C3123" s="12">
        <v>50.52146539312777</v>
      </c>
      <c r="D3123" s="12">
        <v>32.835360411318234</v>
      </c>
      <c r="E3123" s="12">
        <v>0.37661052017241414</v>
      </c>
      <c r="F3123" s="12">
        <v>0.9778355923216455</v>
      </c>
      <c r="G3123" s="13" t="s">
        <v>31</v>
      </c>
    </row>
    <row r="3124">
      <c r="A3124" s="11">
        <v>91.0128267238159</v>
      </c>
      <c r="B3124" s="12">
        <v>21.226187516574907</v>
      </c>
      <c r="C3124" s="12">
        <v>51.51183220342725</v>
      </c>
      <c r="D3124" s="12">
        <v>32.53147378338645</v>
      </c>
      <c r="E3124" s="12">
        <v>0.39610572161198127</v>
      </c>
      <c r="F3124" s="12">
        <v>1.0909683917212487</v>
      </c>
      <c r="G3124" s="13" t="s">
        <v>26</v>
      </c>
    </row>
    <row r="3125">
      <c r="A3125" s="11">
        <v>98.67973698776228</v>
      </c>
      <c r="B3125" s="12">
        <v>22.25304696835218</v>
      </c>
      <c r="C3125" s="12">
        <v>35.04257076979447</v>
      </c>
      <c r="D3125" s="12">
        <v>33.698602425125515</v>
      </c>
      <c r="E3125" s="12">
        <v>0.5267411258635808</v>
      </c>
      <c r="F3125" s="12">
        <v>1.2457089800008152</v>
      </c>
      <c r="G3125" s="13" t="s">
        <v>33</v>
      </c>
    </row>
    <row r="3126">
      <c r="A3126" s="11">
        <v>72.42495355234944</v>
      </c>
      <c r="B3126" s="12">
        <v>15.01425898886507</v>
      </c>
      <c r="C3126" s="12">
        <v>59.47628793352353</v>
      </c>
      <c r="D3126" s="12">
        <v>31.75781172430801</v>
      </c>
      <c r="E3126" s="12">
        <v>0.24522715035872136</v>
      </c>
      <c r="F3126" s="12">
        <v>0.8758394146409554</v>
      </c>
      <c r="G3126" s="13" t="s">
        <v>25</v>
      </c>
    </row>
    <row r="3127">
      <c r="A3127" s="11">
        <v>88.15126959622874</v>
      </c>
      <c r="B3127" s="12">
        <v>22.182478016892336</v>
      </c>
      <c r="C3127" s="12">
        <v>53.803556728590955</v>
      </c>
      <c r="D3127" s="12">
        <v>33.308671914887704</v>
      </c>
      <c r="E3127" s="12">
        <v>0.41038103926825736</v>
      </c>
      <c r="F3127" s="12">
        <v>1.0385938568763808</v>
      </c>
      <c r="G3127" s="13" t="s">
        <v>33</v>
      </c>
    </row>
    <row r="3128">
      <c r="A3128" s="11">
        <v>79.12128998605085</v>
      </c>
      <c r="B3128" s="12">
        <v>19.059220996049582</v>
      </c>
      <c r="C3128" s="12">
        <v>44.31627173739559</v>
      </c>
      <c r="D3128" s="12">
        <v>31.501318351972998</v>
      </c>
      <c r="E3128" s="12">
        <v>0.36900210944009604</v>
      </c>
      <c r="F3128" s="12">
        <v>0.9757067989404854</v>
      </c>
      <c r="G3128" s="13" t="s">
        <v>35</v>
      </c>
    </row>
    <row r="3129">
      <c r="A3129" s="11">
        <v>108.23005291186239</v>
      </c>
      <c r="B3129" s="12">
        <v>26.33907516935194</v>
      </c>
      <c r="C3129" s="12">
        <v>37.71347043199086</v>
      </c>
      <c r="D3129" s="12">
        <v>35.70954901215873</v>
      </c>
      <c r="E3129" s="12">
        <v>0.6504927185649082</v>
      </c>
      <c r="F3129" s="12">
        <v>1.2420902927473654</v>
      </c>
      <c r="G3129" s="13" t="s">
        <v>33</v>
      </c>
    </row>
    <row r="3130">
      <c r="A3130" s="11">
        <v>68.87569838853638</v>
      </c>
      <c r="B3130" s="12">
        <v>17.02602171815624</v>
      </c>
      <c r="C3130" s="12">
        <v>60.29532155871181</v>
      </c>
      <c r="D3130" s="12">
        <v>30.95548442461176</v>
      </c>
      <c r="E3130" s="12">
        <v>0.21198286230601843</v>
      </c>
      <c r="F3130" s="12">
        <v>0.8895500856003445</v>
      </c>
      <c r="G3130" s="13" t="s">
        <v>35</v>
      </c>
    </row>
    <row r="3131">
      <c r="A3131" s="11">
        <v>66.33643047557314</v>
      </c>
      <c r="B3131" s="12">
        <v>14.571358149541943</v>
      </c>
      <c r="C3131" s="12">
        <v>59.57953543020171</v>
      </c>
      <c r="D3131" s="12">
        <v>30.91532910700843</v>
      </c>
      <c r="E3131" s="12">
        <v>0.27767676984227496</v>
      </c>
      <c r="F3131" s="12">
        <v>0.8708306757660875</v>
      </c>
      <c r="G3131" s="13" t="s">
        <v>26</v>
      </c>
    </row>
    <row r="3132">
      <c r="A3132" s="11">
        <v>70.4637486686531</v>
      </c>
      <c r="B3132" s="12">
        <v>16.143179007014382</v>
      </c>
      <c r="C3132" s="12">
        <v>57.469717715451544</v>
      </c>
      <c r="D3132" s="12">
        <v>32.095068492440305</v>
      </c>
      <c r="E3132" s="12">
        <v>0.35062603111070184</v>
      </c>
      <c r="F3132" s="12">
        <v>0.9486848923991698</v>
      </c>
      <c r="G3132" s="13" t="s">
        <v>31</v>
      </c>
    </row>
    <row r="3133">
      <c r="A3133" s="11">
        <v>87.55424704680908</v>
      </c>
      <c r="B3133" s="12">
        <v>20.173540766623436</v>
      </c>
      <c r="C3133" s="12">
        <v>57.419750645562985</v>
      </c>
      <c r="D3133" s="12">
        <v>33.472382647140655</v>
      </c>
      <c r="E3133" s="12">
        <v>0.47833917852104624</v>
      </c>
      <c r="F3133" s="12">
        <v>1.0292276208031723</v>
      </c>
      <c r="G3133" s="13" t="s">
        <v>35</v>
      </c>
    </row>
    <row r="3134">
      <c r="A3134" s="11">
        <v>83.1348924474165</v>
      </c>
      <c r="B3134" s="12">
        <v>17.098426469225046</v>
      </c>
      <c r="C3134" s="12">
        <v>42.79430145132618</v>
      </c>
      <c r="D3134" s="12">
        <v>32.93820923336495</v>
      </c>
      <c r="E3134" s="12">
        <v>0.3626438413196369</v>
      </c>
      <c r="F3134" s="12">
        <v>0.9205090785559367</v>
      </c>
      <c r="G3134" s="13" t="s">
        <v>32</v>
      </c>
    </row>
    <row r="3135">
      <c r="A3135" s="11">
        <v>93.84683787382882</v>
      </c>
      <c r="B3135" s="12">
        <v>21.930345194252</v>
      </c>
      <c r="C3135" s="12">
        <v>55.33660595162036</v>
      </c>
      <c r="D3135" s="12">
        <v>32.06346631275313</v>
      </c>
      <c r="E3135" s="12">
        <v>0.490412186888854</v>
      </c>
      <c r="F3135" s="12">
        <v>1.002430955016103</v>
      </c>
      <c r="G3135" s="13" t="s">
        <v>35</v>
      </c>
    </row>
    <row r="3136">
      <c r="A3136" s="11">
        <v>104.69097854563901</v>
      </c>
      <c r="B3136" s="12">
        <v>23.05608966370758</v>
      </c>
      <c r="C3136" s="12">
        <v>41.03773332540541</v>
      </c>
      <c r="D3136" s="12">
        <v>33.29537554849948</v>
      </c>
      <c r="E3136" s="12">
        <v>0.5909612120462576</v>
      </c>
      <c r="F3136" s="12">
        <v>1.388100164813441</v>
      </c>
      <c r="G3136" s="13" t="s">
        <v>34</v>
      </c>
    </row>
    <row r="3137">
      <c r="A3137" s="11">
        <v>73.10810526837389</v>
      </c>
      <c r="B3137" s="12">
        <v>16.949570093091896</v>
      </c>
      <c r="C3137" s="12">
        <v>60.49300956958605</v>
      </c>
      <c r="D3137" s="12">
        <v>30.721050120627293</v>
      </c>
      <c r="E3137" s="12">
        <v>0.2952100241305416</v>
      </c>
      <c r="F3137" s="12">
        <v>0.709623040250356</v>
      </c>
      <c r="G3137" s="13" t="s">
        <v>36</v>
      </c>
    </row>
    <row r="3138">
      <c r="A3138" s="11">
        <v>87.50459918296019</v>
      </c>
      <c r="B3138" s="12">
        <v>20.41037671531607</v>
      </c>
      <c r="C3138" s="12">
        <v>51.53368047633637</v>
      </c>
      <c r="D3138" s="12">
        <v>32.7664687734911</v>
      </c>
      <c r="E3138" s="12">
        <v>0.38508040218400064</v>
      </c>
      <c r="F3138" s="12">
        <v>1.0303428594081014</v>
      </c>
      <c r="G3138" s="13" t="s">
        <v>28</v>
      </c>
    </row>
    <row r="3139">
      <c r="A3139" s="11">
        <v>92.80178966237342</v>
      </c>
      <c r="B3139" s="12">
        <v>22.07869869788604</v>
      </c>
      <c r="C3139" s="12">
        <v>37.77032465934696</v>
      </c>
      <c r="D3139" s="12">
        <v>33.553986175406386</v>
      </c>
      <c r="E3139" s="12">
        <v>0.4435486773549309</v>
      </c>
      <c r="F3139" s="12">
        <v>1.1887881962775348</v>
      </c>
      <c r="G3139" s="13" t="s">
        <v>29</v>
      </c>
    </row>
    <row r="3140">
      <c r="A3140" s="11">
        <v>105.51904857439679</v>
      </c>
      <c r="B3140" s="12">
        <v>26.383408347501412</v>
      </c>
      <c r="C3140" s="12">
        <v>31.184344902537504</v>
      </c>
      <c r="D3140" s="12">
        <v>35.48104215466881</v>
      </c>
      <c r="E3140" s="12">
        <v>0.6202817608987484</v>
      </c>
      <c r="F3140" s="12">
        <v>1.3492633755630001</v>
      </c>
      <c r="G3140" s="13" t="s">
        <v>30</v>
      </c>
    </row>
    <row r="3141">
      <c r="A3141" s="11">
        <v>76.53516713662724</v>
      </c>
      <c r="B3141" s="12">
        <v>18.92853740589024</v>
      </c>
      <c r="C3141" s="12">
        <v>57.8537858036793</v>
      </c>
      <c r="D3141" s="12">
        <v>32.069447816980066</v>
      </c>
      <c r="E3141" s="12">
        <v>0.28663550567941154</v>
      </c>
      <c r="F3141" s="12">
        <v>0.8063175717262165</v>
      </c>
      <c r="G3141" s="13" t="s">
        <v>30</v>
      </c>
    </row>
    <row r="3142">
      <c r="A3142" s="11">
        <v>70.92784096568681</v>
      </c>
      <c r="B3142" s="12">
        <v>15.73185893297507</v>
      </c>
      <c r="C3142" s="12">
        <v>62.876802661787856</v>
      </c>
      <c r="D3142" s="12">
        <v>30.921703493939496</v>
      </c>
      <c r="E3142" s="12">
        <v>0.26087969495350727</v>
      </c>
      <c r="F3142" s="12">
        <v>0.8525150301880645</v>
      </c>
      <c r="G3142" s="13" t="s">
        <v>34</v>
      </c>
    </row>
    <row r="3143">
      <c r="A3143" s="11">
        <v>103.59599334130453</v>
      </c>
      <c r="B3143" s="12">
        <v>23.72061232292355</v>
      </c>
      <c r="C3143" s="12">
        <v>43.40168619304126</v>
      </c>
      <c r="D3143" s="12">
        <v>33.36464154550662</v>
      </c>
      <c r="E3143" s="12">
        <v>0.5286306531327615</v>
      </c>
      <c r="F3143" s="12">
        <v>1.3636384226357559</v>
      </c>
      <c r="G3143" s="13" t="s">
        <v>33</v>
      </c>
    </row>
    <row r="3144">
      <c r="A3144" s="11">
        <v>81.34554326503543</v>
      </c>
      <c r="B3144" s="12">
        <v>18.145431569330995</v>
      </c>
      <c r="C3144" s="12">
        <v>55.58057904784932</v>
      </c>
      <c r="D3144" s="12">
        <v>31.37926946336288</v>
      </c>
      <c r="E3144" s="12">
        <v>0.2885383263229786</v>
      </c>
      <c r="F3144" s="12">
        <v>0.9746929685291121</v>
      </c>
      <c r="G3144" s="13" t="s">
        <v>32</v>
      </c>
    </row>
    <row r="3145">
      <c r="A3145" s="11">
        <v>104.77897967854352</v>
      </c>
      <c r="B3145" s="12">
        <v>26.24599200941247</v>
      </c>
      <c r="C3145" s="12">
        <v>35.63694840082213</v>
      </c>
      <c r="D3145" s="12">
        <v>34.12521601192585</v>
      </c>
      <c r="E3145" s="12">
        <v>0.663452202800691</v>
      </c>
      <c r="F3145" s="12">
        <v>1.301994318823396</v>
      </c>
      <c r="G3145" s="13" t="s">
        <v>29</v>
      </c>
    </row>
    <row r="3146">
      <c r="A3146" s="11">
        <v>101.01914092277327</v>
      </c>
      <c r="B3146" s="12">
        <v>23.970452622901036</v>
      </c>
      <c r="C3146" s="12">
        <v>44.53272884215096</v>
      </c>
      <c r="D3146" s="12">
        <v>34.943351549141006</v>
      </c>
      <c r="E3146" s="12">
        <v>0.5245296186384995</v>
      </c>
      <c r="F3146" s="12">
        <v>1.23967437752657</v>
      </c>
      <c r="G3146" s="13" t="s">
        <v>25</v>
      </c>
    </row>
    <row r="3147">
      <c r="A3147" s="11">
        <v>76.17205738751471</v>
      </c>
      <c r="B3147" s="12">
        <v>16.64399550617263</v>
      </c>
      <c r="C3147" s="12">
        <v>55.08467580422045</v>
      </c>
      <c r="D3147" s="12">
        <v>30.73589175105196</v>
      </c>
      <c r="E3147" s="12">
        <v>0.2276570214778771</v>
      </c>
      <c r="F3147" s="12">
        <v>0.8591830604732933</v>
      </c>
      <c r="G3147" s="13" t="s">
        <v>25</v>
      </c>
    </row>
    <row r="3148">
      <c r="A3148" s="11">
        <v>87.31254475365458</v>
      </c>
      <c r="B3148" s="12">
        <v>20.301556688613868</v>
      </c>
      <c r="C3148" s="12">
        <v>54.906728891858194</v>
      </c>
      <c r="D3148" s="12">
        <v>33.248222422553816</v>
      </c>
      <c r="E3148" s="12">
        <v>0.4280964950241356</v>
      </c>
      <c r="F3148" s="12">
        <v>1.158930738118396</v>
      </c>
      <c r="G3148" s="13" t="s">
        <v>24</v>
      </c>
    </row>
    <row r="3149">
      <c r="A3149" s="11">
        <v>91.80105733425333</v>
      </c>
      <c r="B3149" s="12">
        <v>22.51504441877382</v>
      </c>
      <c r="C3149" s="12">
        <v>51.6049267125092</v>
      </c>
      <c r="D3149" s="12">
        <v>33.40118840053526</v>
      </c>
      <c r="E3149" s="12">
        <v>0.482458284394258</v>
      </c>
      <c r="F3149" s="12">
        <v>1.1102396836032753</v>
      </c>
      <c r="G3149" s="13" t="s">
        <v>26</v>
      </c>
    </row>
    <row r="3150">
      <c r="A3150" s="11">
        <v>73.30467206410778</v>
      </c>
      <c r="B3150" s="12">
        <v>16.945138801014785</v>
      </c>
      <c r="C3150" s="12">
        <v>52.68220354380496</v>
      </c>
      <c r="D3150" s="12">
        <v>32.816744553004604</v>
      </c>
      <c r="E3150" s="12">
        <v>0.22841947914450686</v>
      </c>
      <c r="F3150" s="12">
        <v>0.9123093060715095</v>
      </c>
      <c r="G3150" s="13" t="s">
        <v>24</v>
      </c>
    </row>
    <row r="3151">
      <c r="A3151" s="11">
        <v>77.88834214114112</v>
      </c>
      <c r="B3151" s="12">
        <v>17.670388970418642</v>
      </c>
      <c r="C3151" s="12">
        <v>52.5803739078174</v>
      </c>
      <c r="D3151" s="12">
        <v>32.28906400590231</v>
      </c>
      <c r="E3151" s="12">
        <v>0.2085800630429123</v>
      </c>
      <c r="F3151" s="12">
        <v>0.9076160171855691</v>
      </c>
      <c r="G3151" s="13" t="s">
        <v>29</v>
      </c>
    </row>
    <row r="3152">
      <c r="A3152" s="11">
        <v>97.00856823175529</v>
      </c>
      <c r="B3152" s="12">
        <v>24.02389417705423</v>
      </c>
      <c r="C3152" s="12">
        <v>44.71867252987933</v>
      </c>
      <c r="D3152" s="12">
        <v>34.15179047520278</v>
      </c>
      <c r="E3152" s="12">
        <v>0.5017386135127718</v>
      </c>
      <c r="F3152" s="12">
        <v>1.3558290054817808</v>
      </c>
      <c r="G3152" s="13" t="s">
        <v>31</v>
      </c>
    </row>
    <row r="3153">
      <c r="A3153" s="11">
        <v>76.11676963875585</v>
      </c>
      <c r="B3153" s="12">
        <v>18.75272353581275</v>
      </c>
      <c r="C3153" s="12">
        <v>55.76411559839224</v>
      </c>
      <c r="D3153" s="12">
        <v>32.927877988137105</v>
      </c>
      <c r="E3153" s="12">
        <v>0.29840619757046905</v>
      </c>
      <c r="F3153" s="12">
        <v>0.9333633050008417</v>
      </c>
      <c r="G3153" s="13" t="s">
        <v>30</v>
      </c>
    </row>
    <row r="3154">
      <c r="A3154" s="11">
        <v>108.23627761513458</v>
      </c>
      <c r="B3154" s="12">
        <v>23.87874037350594</v>
      </c>
      <c r="C3154" s="12">
        <v>37.57915501024309</v>
      </c>
      <c r="D3154" s="12">
        <v>34.62315201632294</v>
      </c>
      <c r="E3154" s="12">
        <v>0.6958625842475531</v>
      </c>
      <c r="F3154" s="12">
        <v>1.3864002320354791</v>
      </c>
      <c r="G3154" s="13" t="s">
        <v>33</v>
      </c>
    </row>
    <row r="3155">
      <c r="A3155" s="11">
        <v>92.76177838983321</v>
      </c>
      <c r="B3155" s="12">
        <v>20.758478211427576</v>
      </c>
      <c r="C3155" s="12">
        <v>52.430343404160155</v>
      </c>
      <c r="D3155" s="12">
        <v>33.76867721246632</v>
      </c>
      <c r="E3155" s="12">
        <v>0.499290317119548</v>
      </c>
      <c r="F3155" s="12">
        <v>1.0723034352846237</v>
      </c>
      <c r="G3155" s="13" t="s">
        <v>33</v>
      </c>
    </row>
    <row r="3156">
      <c r="A3156" s="11">
        <v>97.44892045102998</v>
      </c>
      <c r="B3156" s="12">
        <v>20.311642904065863</v>
      </c>
      <c r="C3156" s="12">
        <v>36.895837543603584</v>
      </c>
      <c r="D3156" s="12">
        <v>32.62787459240739</v>
      </c>
      <c r="E3156" s="12">
        <v>0.4910772922660044</v>
      </c>
      <c r="F3156" s="12">
        <v>1.1100048532125408</v>
      </c>
      <c r="G3156" s="13" t="s">
        <v>28</v>
      </c>
    </row>
    <row r="3157">
      <c r="A3157" s="11">
        <v>79.32426427547921</v>
      </c>
      <c r="B3157" s="12">
        <v>19.439974551108236</v>
      </c>
      <c r="C3157" s="12">
        <v>62.0626996881031</v>
      </c>
      <c r="D3157" s="12">
        <v>31.612959026981343</v>
      </c>
      <c r="E3157" s="12">
        <v>0.21744943135454262</v>
      </c>
      <c r="F3157" s="12">
        <v>0.8254351888912034</v>
      </c>
      <c r="G3157" s="13" t="s">
        <v>30</v>
      </c>
    </row>
    <row r="3158">
      <c r="A3158" s="11">
        <v>82.64715343143908</v>
      </c>
      <c r="B3158" s="12">
        <v>17.041733740933218</v>
      </c>
      <c r="C3158" s="12">
        <v>44.12364040140594</v>
      </c>
      <c r="D3158" s="12">
        <v>31.933967537551027</v>
      </c>
      <c r="E3158" s="12">
        <v>0.35538115671801906</v>
      </c>
      <c r="F3158" s="12">
        <v>0.8048319919041614</v>
      </c>
      <c r="G3158" s="13" t="s">
        <v>33</v>
      </c>
    </row>
    <row r="3159">
      <c r="A3159" s="11">
        <v>106.7343879027205</v>
      </c>
      <c r="B3159" s="12">
        <v>24.511328318833915</v>
      </c>
      <c r="C3159" s="12">
        <v>44.73116197205507</v>
      </c>
      <c r="D3159" s="12">
        <v>33.92461480184923</v>
      </c>
      <c r="E3159" s="12">
        <v>0.5256373189589795</v>
      </c>
      <c r="F3159" s="12">
        <v>1.2992470869042387</v>
      </c>
      <c r="G3159" s="13" t="s">
        <v>26</v>
      </c>
    </row>
    <row r="3160">
      <c r="A3160" s="11">
        <v>105.23370997673511</v>
      </c>
      <c r="B3160" s="12">
        <v>23.52154587724686</v>
      </c>
      <c r="C3160" s="12">
        <v>46.64816362092797</v>
      </c>
      <c r="D3160" s="12">
        <v>33.05348369690707</v>
      </c>
      <c r="E3160" s="12">
        <v>0.5406223868710988</v>
      </c>
      <c r="F3160" s="12">
        <v>1.2443522863300784</v>
      </c>
      <c r="G3160" s="13" t="s">
        <v>36</v>
      </c>
    </row>
    <row r="3161">
      <c r="A3161" s="11">
        <v>92.07692760783834</v>
      </c>
      <c r="B3161" s="12">
        <v>22.936122130411288</v>
      </c>
      <c r="C3161" s="12">
        <v>56.823516412527134</v>
      </c>
      <c r="D3161" s="12">
        <v>32.598782409399256</v>
      </c>
      <c r="E3161" s="12">
        <v>0.4528029064334269</v>
      </c>
      <c r="F3161" s="12">
        <v>1.0497062423243015</v>
      </c>
      <c r="G3161" s="13" t="s">
        <v>35</v>
      </c>
    </row>
    <row r="3162">
      <c r="A3162" s="11">
        <v>110.23299000732237</v>
      </c>
      <c r="B3162" s="12">
        <v>25.046575993207085</v>
      </c>
      <c r="C3162" s="12">
        <v>37.31816277371958</v>
      </c>
      <c r="D3162" s="12">
        <v>34.96423599843565</v>
      </c>
      <c r="E3162" s="12">
        <v>0.6886540480962883</v>
      </c>
      <c r="F3162" s="12">
        <v>1.3006484008107884</v>
      </c>
      <c r="G3162" s="13" t="s">
        <v>33</v>
      </c>
    </row>
    <row r="3163">
      <c r="A3163" s="11">
        <v>76.79389723884697</v>
      </c>
      <c r="B3163" s="12">
        <v>15.310117891990053</v>
      </c>
      <c r="C3163" s="12">
        <v>58.09361253431695</v>
      </c>
      <c r="D3163" s="12">
        <v>31.036160016327322</v>
      </c>
      <c r="E3163" s="12">
        <v>0.2608525995547574</v>
      </c>
      <c r="F3163" s="12">
        <v>0.9280954221628916</v>
      </c>
      <c r="G3163" s="13" t="s">
        <v>30</v>
      </c>
    </row>
    <row r="3164">
      <c r="A3164" s="11">
        <v>87.85500652585374</v>
      </c>
      <c r="B3164" s="12">
        <v>21.51864976446822</v>
      </c>
      <c r="C3164" s="12">
        <v>53.63168845660041</v>
      </c>
      <c r="D3164" s="12">
        <v>33.574378067125906</v>
      </c>
      <c r="E3164" s="12">
        <v>0.4887789208754911</v>
      </c>
      <c r="F3164" s="12">
        <v>1.141948513305007</v>
      </c>
      <c r="G3164" s="13" t="s">
        <v>36</v>
      </c>
    </row>
    <row r="3165">
      <c r="A3165" s="11">
        <v>87.53777172564547</v>
      </c>
      <c r="B3165" s="12">
        <v>17.003780220377735</v>
      </c>
      <c r="C3165" s="12">
        <v>43.65347670870629</v>
      </c>
      <c r="D3165" s="12">
        <v>33.1365402344973</v>
      </c>
      <c r="E3165" s="12">
        <v>0.3981739788741085</v>
      </c>
      <c r="F3165" s="12">
        <v>0.9963363332942465</v>
      </c>
      <c r="G3165" s="13" t="s">
        <v>34</v>
      </c>
    </row>
    <row r="3166">
      <c r="A3166" s="11">
        <v>65.37089456797015</v>
      </c>
      <c r="B3166" s="12">
        <v>12.483101881525508</v>
      </c>
      <c r="C3166" s="12">
        <v>66.74780081934931</v>
      </c>
      <c r="D3166" s="12">
        <v>30.596421226777203</v>
      </c>
      <c r="E3166" s="12">
        <v>0.19181294528038584</v>
      </c>
      <c r="F3166" s="12">
        <v>0.6798016950724922</v>
      </c>
      <c r="G3166" s="13" t="s">
        <v>26</v>
      </c>
    </row>
    <row r="3167">
      <c r="A3167" s="11">
        <v>99.27296311340727</v>
      </c>
      <c r="B3167" s="12">
        <v>22.394806473789757</v>
      </c>
      <c r="C3167" s="12">
        <v>37.0641776063407</v>
      </c>
      <c r="D3167" s="12">
        <v>33.62873668873475</v>
      </c>
      <c r="E3167" s="12">
        <v>0.5486826166816666</v>
      </c>
      <c r="F3167" s="12">
        <v>1.1568489406139328</v>
      </c>
      <c r="G3167" s="13" t="s">
        <v>26</v>
      </c>
    </row>
    <row r="3168">
      <c r="A3168" s="11">
        <v>80.0094109421929</v>
      </c>
      <c r="B3168" s="12">
        <v>18.405499333928844</v>
      </c>
      <c r="C3168" s="12">
        <v>59.10714175007153</v>
      </c>
      <c r="D3168" s="12">
        <v>31.593948899697697</v>
      </c>
      <c r="E3168" s="12">
        <v>0.2359010698926663</v>
      </c>
      <c r="F3168" s="12">
        <v>0.8233858404735303</v>
      </c>
      <c r="G3168" s="13" t="s">
        <v>33</v>
      </c>
    </row>
    <row r="3169">
      <c r="A3169" s="11">
        <v>82.25453297516555</v>
      </c>
      <c r="B3169" s="12">
        <v>18.86034714563387</v>
      </c>
      <c r="C3169" s="12">
        <v>45.9714481389527</v>
      </c>
      <c r="D3169" s="12">
        <v>31.82577367322309</v>
      </c>
      <c r="E3169" s="12">
        <v>0.31915779516226245</v>
      </c>
      <c r="F3169" s="12">
        <v>0.9093617078047306</v>
      </c>
      <c r="G3169" s="13" t="s">
        <v>30</v>
      </c>
    </row>
    <row r="3170">
      <c r="A3170" s="11">
        <v>76.1294217597917</v>
      </c>
      <c r="B3170" s="12">
        <v>17.901945556784206</v>
      </c>
      <c r="C3170" s="12">
        <v>46.26561009115893</v>
      </c>
      <c r="D3170" s="12">
        <v>31.04351939200236</v>
      </c>
      <c r="E3170" s="12">
        <v>0.3451828833137244</v>
      </c>
      <c r="F3170" s="12">
        <v>0.9268696678295649</v>
      </c>
      <c r="G3170" s="13" t="s">
        <v>27</v>
      </c>
    </row>
    <row r="3171">
      <c r="A3171" s="11">
        <v>98.4581776465188</v>
      </c>
      <c r="B3171" s="12">
        <v>22.434827058663064</v>
      </c>
      <c r="C3171" s="12">
        <v>37.59312914463605</v>
      </c>
      <c r="D3171" s="12">
        <v>33.0455255082643</v>
      </c>
      <c r="E3171" s="12">
        <v>0.5306058273764882</v>
      </c>
      <c r="F3171" s="12">
        <v>1.1155394638256926</v>
      </c>
      <c r="G3171" s="13" t="s">
        <v>27</v>
      </c>
    </row>
    <row r="3172">
      <c r="A3172" s="11">
        <v>91.4695645800142</v>
      </c>
      <c r="B3172" s="12">
        <v>23.16680040321569</v>
      </c>
      <c r="C3172" s="12">
        <v>55.273199820686955</v>
      </c>
      <c r="D3172" s="12">
        <v>32.5054777810713</v>
      </c>
      <c r="E3172" s="12">
        <v>0.4964999964726754</v>
      </c>
      <c r="F3172" s="12">
        <v>1.1395059374844463</v>
      </c>
      <c r="G3172" s="13" t="s">
        <v>24</v>
      </c>
    </row>
    <row r="3173">
      <c r="A3173" s="11">
        <v>72.6071511621664</v>
      </c>
      <c r="B3173" s="12">
        <v>18.95737857349609</v>
      </c>
      <c r="C3173" s="12">
        <v>59.00940074744528</v>
      </c>
      <c r="D3173" s="12">
        <v>31.460495603667315</v>
      </c>
      <c r="E3173" s="12">
        <v>0.25027618601987855</v>
      </c>
      <c r="F3173" s="12">
        <v>0.8610915281349143</v>
      </c>
      <c r="G3173" s="13" t="s">
        <v>28</v>
      </c>
    </row>
    <row r="3174">
      <c r="A3174" s="11">
        <v>108.67656373236817</v>
      </c>
      <c r="B3174" s="12">
        <v>25.594353814199565</v>
      </c>
      <c r="C3174" s="12">
        <v>33.918267219238246</v>
      </c>
      <c r="D3174" s="12">
        <v>35.14132445380833</v>
      </c>
      <c r="E3174" s="12">
        <v>0.6100980446703542</v>
      </c>
      <c r="F3174" s="12">
        <v>1.2092837407575185</v>
      </c>
      <c r="G3174" s="13" t="s">
        <v>34</v>
      </c>
    </row>
    <row r="3175">
      <c r="A3175" s="11">
        <v>76.75915456134572</v>
      </c>
      <c r="B3175" s="12">
        <v>16.480549557118664</v>
      </c>
      <c r="C3175" s="12">
        <v>48.75264201687164</v>
      </c>
      <c r="D3175" s="12">
        <v>31.709954333432233</v>
      </c>
      <c r="E3175" s="12">
        <v>0.3286993955088856</v>
      </c>
      <c r="F3175" s="12">
        <v>0.9715456168541863</v>
      </c>
      <c r="G3175" s="13" t="s">
        <v>31</v>
      </c>
    </row>
    <row r="3176">
      <c r="A3176" s="11">
        <v>73.57789187535825</v>
      </c>
      <c r="B3176" s="12">
        <v>17.070497425591512</v>
      </c>
      <c r="C3176" s="12">
        <v>55.91582242848264</v>
      </c>
      <c r="D3176" s="12">
        <v>32.60387171389581</v>
      </c>
      <c r="E3176" s="12">
        <v>0.25780095520512414</v>
      </c>
      <c r="F3176" s="12">
        <v>0.9747086958586504</v>
      </c>
      <c r="G3176" s="13" t="s">
        <v>28</v>
      </c>
    </row>
    <row r="3177">
      <c r="A3177" s="11">
        <v>83.50469362724141</v>
      </c>
      <c r="B3177" s="12">
        <v>19.599289738750215</v>
      </c>
      <c r="C3177" s="12">
        <v>51.166999401857964</v>
      </c>
      <c r="D3177" s="12">
        <v>32.178278665540034</v>
      </c>
      <c r="E3177" s="12">
        <v>0.3096958806607321</v>
      </c>
      <c r="F3177" s="12">
        <v>1.00763098816502</v>
      </c>
      <c r="G3177" s="13" t="s">
        <v>25</v>
      </c>
    </row>
    <row r="3178">
      <c r="A3178" s="11">
        <v>58.4585636923929</v>
      </c>
      <c r="B3178" s="12">
        <v>14.183159955680358</v>
      </c>
      <c r="C3178" s="12">
        <v>64.81294761149967</v>
      </c>
      <c r="D3178" s="12">
        <v>29.042856098116925</v>
      </c>
      <c r="E3178" s="12">
        <v>0.12308400216297144</v>
      </c>
      <c r="F3178" s="12">
        <v>0.783931504775095</v>
      </c>
      <c r="G3178" s="13" t="s">
        <v>29</v>
      </c>
    </row>
    <row r="3179">
      <c r="A3179" s="11">
        <v>91.1196480078966</v>
      </c>
      <c r="B3179" s="12">
        <v>23.65891977093943</v>
      </c>
      <c r="C3179" s="12">
        <v>54.84000449731545</v>
      </c>
      <c r="D3179" s="12">
        <v>32.151389204575565</v>
      </c>
      <c r="E3179" s="12">
        <v>0.4100375364208862</v>
      </c>
      <c r="F3179" s="12">
        <v>1.1628397525070042</v>
      </c>
      <c r="G3179" s="13" t="s">
        <v>30</v>
      </c>
    </row>
    <row r="3180">
      <c r="A3180" s="11">
        <v>92.74813297791806</v>
      </c>
      <c r="B3180" s="12">
        <v>20.295110083115596</v>
      </c>
      <c r="C3180" s="12">
        <v>45.33735204944432</v>
      </c>
      <c r="D3180" s="12">
        <v>33.92742347881694</v>
      </c>
      <c r="E3180" s="12">
        <v>0.4200677743387672</v>
      </c>
      <c r="F3180" s="12">
        <v>1.087452998094415</v>
      </c>
      <c r="G3180" s="13" t="s">
        <v>32</v>
      </c>
    </row>
    <row r="3181">
      <c r="A3181" s="11">
        <v>71.84667929082212</v>
      </c>
      <c r="B3181" s="12">
        <v>17.54799275045179</v>
      </c>
      <c r="C3181" s="12">
        <v>56.93772549859906</v>
      </c>
      <c r="D3181" s="12">
        <v>31.126236724197046</v>
      </c>
      <c r="E3181" s="12">
        <v>0.2654160405875209</v>
      </c>
      <c r="F3181" s="12">
        <v>0.8609863306201392</v>
      </c>
      <c r="G3181" s="13" t="s">
        <v>33</v>
      </c>
    </row>
    <row r="3182">
      <c r="A3182" s="11">
        <v>84.50092994768478</v>
      </c>
      <c r="B3182" s="12">
        <v>19.731095752862764</v>
      </c>
      <c r="C3182" s="12">
        <v>50.10494010579531</v>
      </c>
      <c r="D3182" s="12">
        <v>32.43366386384415</v>
      </c>
      <c r="E3182" s="12">
        <v>0.3374826569581923</v>
      </c>
      <c r="F3182" s="12">
        <v>0.9945675337187891</v>
      </c>
      <c r="G3182" s="13" t="s">
        <v>30</v>
      </c>
    </row>
    <row r="3183">
      <c r="A3183" s="11">
        <v>85.09678303854153</v>
      </c>
      <c r="B3183" s="12">
        <v>20.574332807744263</v>
      </c>
      <c r="C3183" s="12">
        <v>52.245134923186136</v>
      </c>
      <c r="D3183" s="12">
        <v>33.165181095097154</v>
      </c>
      <c r="E3183" s="12">
        <v>0.4859448374406057</v>
      </c>
      <c r="F3183" s="12">
        <v>1.1353442307941977</v>
      </c>
      <c r="G3183" s="13" t="s">
        <v>31</v>
      </c>
    </row>
    <row r="3184">
      <c r="A3184" s="11">
        <v>76.49499358585088</v>
      </c>
      <c r="B3184" s="12">
        <v>16.007087421338426</v>
      </c>
      <c r="C3184" s="12">
        <v>60.163827650996225</v>
      </c>
      <c r="D3184" s="12">
        <v>30.15709919554438</v>
      </c>
      <c r="E3184" s="12">
        <v>0.22546043721551004</v>
      </c>
      <c r="F3184" s="12">
        <v>0.8022622218428586</v>
      </c>
      <c r="G3184" s="13" t="s">
        <v>25</v>
      </c>
    </row>
    <row r="3185">
      <c r="A3185" s="11">
        <v>64.41414321054425</v>
      </c>
      <c r="B3185" s="12">
        <v>14.920231521454836</v>
      </c>
      <c r="C3185" s="12">
        <v>65.27499475361196</v>
      </c>
      <c r="D3185" s="12">
        <v>29.43790568418346</v>
      </c>
      <c r="E3185" s="12">
        <v>0.14596015291701117</v>
      </c>
      <c r="F3185" s="12">
        <v>0.6212149434193462</v>
      </c>
      <c r="G3185" s="13" t="s">
        <v>30</v>
      </c>
    </row>
    <row r="3186">
      <c r="A3186" s="11">
        <v>75.97404854146869</v>
      </c>
      <c r="B3186" s="12">
        <v>14.889023589519528</v>
      </c>
      <c r="C3186" s="12">
        <v>53.576518093977896</v>
      </c>
      <c r="D3186" s="12">
        <v>30.294923290526164</v>
      </c>
      <c r="E3186" s="12">
        <v>0.27050638243351116</v>
      </c>
      <c r="F3186" s="12">
        <v>0.8892866612064735</v>
      </c>
      <c r="G3186" s="13" t="s">
        <v>33</v>
      </c>
    </row>
    <row r="3187">
      <c r="A3187" s="11">
        <v>78.09113211123241</v>
      </c>
      <c r="B3187" s="12">
        <v>18.098456259206632</v>
      </c>
      <c r="C3187" s="12">
        <v>57.01825726270265</v>
      </c>
      <c r="D3187" s="12">
        <v>31.839550930657538</v>
      </c>
      <c r="E3187" s="12">
        <v>0.2799943474825187</v>
      </c>
      <c r="F3187" s="12">
        <v>0.9467078706774656</v>
      </c>
      <c r="G3187" s="13" t="s">
        <v>36</v>
      </c>
    </row>
    <row r="3188">
      <c r="A3188" s="11">
        <v>77.45950062705121</v>
      </c>
      <c r="B3188" s="12">
        <v>19.990838525692446</v>
      </c>
      <c r="C3188" s="12">
        <v>45.076227743962654</v>
      </c>
      <c r="D3188" s="12">
        <v>31.64030932971396</v>
      </c>
      <c r="E3188" s="12">
        <v>0.3916642068811378</v>
      </c>
      <c r="F3188" s="12">
        <v>0.8114925072510943</v>
      </c>
      <c r="G3188" s="13" t="s">
        <v>31</v>
      </c>
    </row>
    <row r="3189">
      <c r="A3189" s="11">
        <v>73.31868155749156</v>
      </c>
      <c r="B3189" s="12">
        <v>15.969534200383622</v>
      </c>
      <c r="C3189" s="12">
        <v>54.229631241338005</v>
      </c>
      <c r="D3189" s="12">
        <v>31.957609044076086</v>
      </c>
      <c r="E3189" s="12">
        <v>0.2577856149168203</v>
      </c>
      <c r="F3189" s="12">
        <v>0.9263414436670062</v>
      </c>
      <c r="G3189" s="13" t="s">
        <v>35</v>
      </c>
    </row>
    <row r="3190">
      <c r="A3190" s="11">
        <v>86.76930064399862</v>
      </c>
      <c r="B3190" s="12">
        <v>21.54807960968677</v>
      </c>
      <c r="C3190" s="12">
        <v>47.38110353414751</v>
      </c>
      <c r="D3190" s="12">
        <v>33.71194456632992</v>
      </c>
      <c r="E3190" s="12">
        <v>0.34974291834050913</v>
      </c>
      <c r="F3190" s="12">
        <v>0.9843841888518995</v>
      </c>
      <c r="G3190" s="13" t="s">
        <v>35</v>
      </c>
    </row>
    <row r="3191">
      <c r="A3191" s="11">
        <v>68.57950080831029</v>
      </c>
      <c r="B3191" s="12">
        <v>15.080376883767695</v>
      </c>
      <c r="C3191" s="12">
        <v>58.94272881767898</v>
      </c>
      <c r="D3191" s="12">
        <v>31.605624144399545</v>
      </c>
      <c r="E3191" s="12">
        <v>0.23233156549435724</v>
      </c>
      <c r="F3191" s="12">
        <v>0.8911961973173685</v>
      </c>
      <c r="G3191" s="13" t="s">
        <v>34</v>
      </c>
    </row>
    <row r="3192">
      <c r="A3192" s="11">
        <v>75.65742125639234</v>
      </c>
      <c r="B3192" s="12">
        <v>17.938007618649845</v>
      </c>
      <c r="C3192" s="12">
        <v>58.771123519262936</v>
      </c>
      <c r="D3192" s="12">
        <v>31.10807121638887</v>
      </c>
      <c r="E3192" s="12">
        <v>0.3082526021404756</v>
      </c>
      <c r="F3192" s="12">
        <v>0.9453171358383737</v>
      </c>
      <c r="G3192" s="13" t="s">
        <v>34</v>
      </c>
    </row>
    <row r="3193">
      <c r="A3193" s="11">
        <v>68.91309771578898</v>
      </c>
      <c r="B3193" s="12">
        <v>14.754856653495708</v>
      </c>
      <c r="C3193" s="12">
        <v>54.96544940847676</v>
      </c>
      <c r="D3193" s="12">
        <v>31.853969859479424</v>
      </c>
      <c r="E3193" s="12">
        <v>0.2877289898695384</v>
      </c>
      <c r="F3193" s="12">
        <v>0.7982685066127252</v>
      </c>
      <c r="G3193" s="13" t="s">
        <v>36</v>
      </c>
    </row>
    <row r="3194">
      <c r="A3194" s="11">
        <v>82.24761780873104</v>
      </c>
      <c r="B3194" s="12">
        <v>16.526121643344688</v>
      </c>
      <c r="C3194" s="12">
        <v>44.44277621785263</v>
      </c>
      <c r="D3194" s="12">
        <v>31.258915755383335</v>
      </c>
      <c r="E3194" s="12">
        <v>0.31729282392480157</v>
      </c>
      <c r="F3194" s="12">
        <v>0.8542477113019673</v>
      </c>
      <c r="G3194" s="13" t="s">
        <v>36</v>
      </c>
    </row>
    <row r="3195">
      <c r="A3195" s="11">
        <v>81.88393099898072</v>
      </c>
      <c r="B3195" s="12">
        <v>16.481096925572054</v>
      </c>
      <c r="C3195" s="12">
        <v>52.09965374160055</v>
      </c>
      <c r="D3195" s="12">
        <v>31.953254086931416</v>
      </c>
      <c r="E3195" s="12">
        <v>0.29472198912401537</v>
      </c>
      <c r="F3195" s="12">
        <v>0.8990218899854682</v>
      </c>
      <c r="G3195" s="13" t="s">
        <v>34</v>
      </c>
    </row>
    <row r="3196">
      <c r="A3196" s="11">
        <v>77.75036612329312</v>
      </c>
      <c r="B3196" s="12">
        <v>19.631467841585504</v>
      </c>
      <c r="C3196" s="12">
        <v>63.5284886348775</v>
      </c>
      <c r="D3196" s="12">
        <v>31.71892562262597</v>
      </c>
      <c r="E3196" s="12">
        <v>0.3729177650917331</v>
      </c>
      <c r="F3196" s="12">
        <v>0.9248257555691165</v>
      </c>
      <c r="G3196" s="13" t="s">
        <v>28</v>
      </c>
    </row>
    <row r="3197">
      <c r="A3197" s="11">
        <v>91.15516760878677</v>
      </c>
      <c r="B3197" s="12">
        <v>19.233150673133906</v>
      </c>
      <c r="C3197" s="12">
        <v>39.847582794390696</v>
      </c>
      <c r="D3197" s="12">
        <v>33.031810406070576</v>
      </c>
      <c r="E3197" s="12">
        <v>0.4092453633200731</v>
      </c>
      <c r="F3197" s="12">
        <v>1.189669052867147</v>
      </c>
      <c r="G3197" s="13" t="s">
        <v>24</v>
      </c>
    </row>
    <row r="3198">
      <c r="A3198" s="11">
        <v>74.55090960818104</v>
      </c>
      <c r="B3198" s="12">
        <v>18.010284864980022</v>
      </c>
      <c r="C3198" s="12">
        <v>58.72969193895742</v>
      </c>
      <c r="D3198" s="12">
        <v>32.08640674611424</v>
      </c>
      <c r="E3198" s="12">
        <v>0.24200638053273937</v>
      </c>
      <c r="F3198" s="12">
        <v>0.8364957966205369</v>
      </c>
      <c r="G3198" s="13" t="s">
        <v>26</v>
      </c>
    </row>
    <row r="3199">
      <c r="A3199" s="11">
        <v>72.00457306063701</v>
      </c>
      <c r="B3199" s="12">
        <v>16.534066633283658</v>
      </c>
      <c r="C3199" s="12">
        <v>60.40505351800592</v>
      </c>
      <c r="D3199" s="12">
        <v>32.00410091258188</v>
      </c>
      <c r="E3199" s="12">
        <v>0.22132224878134948</v>
      </c>
      <c r="F3199" s="12">
        <v>0.8683245966344433</v>
      </c>
      <c r="G3199" s="13" t="s">
        <v>27</v>
      </c>
    </row>
    <row r="3200">
      <c r="A3200" s="11">
        <v>71.5239622661703</v>
      </c>
      <c r="B3200" s="12">
        <v>15.513412352905817</v>
      </c>
      <c r="C3200" s="12">
        <v>55.64917814819412</v>
      </c>
      <c r="D3200" s="12">
        <v>30.689921258132514</v>
      </c>
      <c r="E3200" s="12">
        <v>0.21241470748636376</v>
      </c>
      <c r="F3200" s="12">
        <v>0.7258323887765651</v>
      </c>
      <c r="G3200" s="13" t="s">
        <v>27</v>
      </c>
    </row>
    <row r="3201">
      <c r="A3201" s="11">
        <v>58.81643340688549</v>
      </c>
      <c r="B3201" s="12">
        <v>14.973242457883261</v>
      </c>
      <c r="C3201" s="12">
        <v>64.19859464347941</v>
      </c>
      <c r="D3201" s="12">
        <v>30.081758236562028</v>
      </c>
      <c r="E3201" s="12">
        <v>0.1335548962862889</v>
      </c>
      <c r="F3201" s="12">
        <v>0.6698541212811172</v>
      </c>
      <c r="G3201" s="13" t="s">
        <v>33</v>
      </c>
    </row>
    <row r="3202">
      <c r="A3202" s="11">
        <v>77.90782574733869</v>
      </c>
      <c r="B3202" s="12">
        <v>17.793852534988833</v>
      </c>
      <c r="C3202" s="12">
        <v>52.16099621152559</v>
      </c>
      <c r="D3202" s="12">
        <v>30.996362982309144</v>
      </c>
      <c r="E3202" s="12">
        <v>0.2106970437521654</v>
      </c>
      <c r="F3202" s="12">
        <v>0.7073987820886498</v>
      </c>
      <c r="G3202" s="13" t="s">
        <v>28</v>
      </c>
    </row>
    <row r="3203">
      <c r="A3203" s="11">
        <v>88.35071484577126</v>
      </c>
      <c r="B3203" s="12">
        <v>20.75609204136301</v>
      </c>
      <c r="C3203" s="12">
        <v>51.4070125306586</v>
      </c>
      <c r="D3203" s="12">
        <v>32.744762337027076</v>
      </c>
      <c r="E3203" s="12">
        <v>0.4679524272212806</v>
      </c>
      <c r="F3203" s="12">
        <v>1.19914228008456</v>
      </c>
      <c r="G3203" s="13" t="s">
        <v>29</v>
      </c>
    </row>
    <row r="3204">
      <c r="A3204" s="11">
        <v>77.95475197233202</v>
      </c>
      <c r="B3204" s="12">
        <v>16.50583040010184</v>
      </c>
      <c r="C3204" s="12">
        <v>58.721854296640046</v>
      </c>
      <c r="D3204" s="12">
        <v>32.964436527805205</v>
      </c>
      <c r="E3204" s="12">
        <v>0.28962894055116817</v>
      </c>
      <c r="F3204" s="12">
        <v>0.8499315736427997</v>
      </c>
      <c r="G3204" s="13" t="s">
        <v>25</v>
      </c>
    </row>
    <row r="3205">
      <c r="A3205" s="11">
        <v>72.64081679468667</v>
      </c>
      <c r="B3205" s="12">
        <v>14.473566014343804</v>
      </c>
      <c r="C3205" s="12">
        <v>54.53028839979484</v>
      </c>
      <c r="D3205" s="12">
        <v>31.39945536538061</v>
      </c>
      <c r="E3205" s="12">
        <v>0.21976323108295515</v>
      </c>
      <c r="F3205" s="12">
        <v>0.8268686848035006</v>
      </c>
      <c r="G3205" s="13" t="s">
        <v>34</v>
      </c>
    </row>
    <row r="3206">
      <c r="A3206" s="11">
        <v>88.2188249986986</v>
      </c>
      <c r="B3206" s="12">
        <v>22.787056647461498</v>
      </c>
      <c r="C3206" s="12">
        <v>43.26032733825565</v>
      </c>
      <c r="D3206" s="12">
        <v>32.510020769565976</v>
      </c>
      <c r="E3206" s="12">
        <v>0.4177436468512234</v>
      </c>
      <c r="F3206" s="12">
        <v>1.1046874815928567</v>
      </c>
      <c r="G3206" s="13" t="s">
        <v>31</v>
      </c>
    </row>
    <row r="3207">
      <c r="A3207" s="11">
        <v>77.82339769531455</v>
      </c>
      <c r="B3207" s="12">
        <v>14.98061690109406</v>
      </c>
      <c r="C3207" s="12">
        <v>55.74935235579034</v>
      </c>
      <c r="D3207" s="12">
        <v>30.3965789155077</v>
      </c>
      <c r="E3207" s="12">
        <v>0.25734991962749587</v>
      </c>
      <c r="F3207" s="12">
        <v>0.8160988362778323</v>
      </c>
      <c r="G3207" s="13" t="s">
        <v>32</v>
      </c>
    </row>
    <row r="3208">
      <c r="A3208" s="11">
        <v>70.2572331752315</v>
      </c>
      <c r="B3208" s="12">
        <v>17.45555933675075</v>
      </c>
      <c r="C3208" s="12">
        <v>56.18890191157388</v>
      </c>
      <c r="D3208" s="12">
        <v>30.118558530402723</v>
      </c>
      <c r="E3208" s="12">
        <v>0.2869025163646294</v>
      </c>
      <c r="F3208" s="12">
        <v>0.7245372167038711</v>
      </c>
      <c r="G3208" s="13" t="s">
        <v>35</v>
      </c>
    </row>
    <row r="3209">
      <c r="A3209" s="11">
        <v>70.58324800611396</v>
      </c>
      <c r="B3209" s="12">
        <v>17.97645347129962</v>
      </c>
      <c r="C3209" s="12">
        <v>56.584536224998566</v>
      </c>
      <c r="D3209" s="12">
        <v>31.061346231165132</v>
      </c>
      <c r="E3209" s="12">
        <v>0.3132241292714075</v>
      </c>
      <c r="F3209" s="12">
        <v>0.8085753593328421</v>
      </c>
      <c r="G3209" s="13" t="s">
        <v>24</v>
      </c>
    </row>
    <row r="3210">
      <c r="A3210" s="11">
        <v>84.87153856430375</v>
      </c>
      <c r="B3210" s="12">
        <v>18.847828496009374</v>
      </c>
      <c r="C3210" s="12">
        <v>48.83502642326496</v>
      </c>
      <c r="D3210" s="12">
        <v>33.21738016065</v>
      </c>
      <c r="E3210" s="12">
        <v>0.34915377024239774</v>
      </c>
      <c r="F3210" s="12">
        <v>0.9531757901437612</v>
      </c>
      <c r="G3210" s="13" t="s">
        <v>24</v>
      </c>
    </row>
    <row r="3211">
      <c r="A3211" s="11">
        <v>91.63469061123973</v>
      </c>
      <c r="B3211" s="12">
        <v>22.05803031521071</v>
      </c>
      <c r="C3211" s="12">
        <v>51.140029702977216</v>
      </c>
      <c r="D3211" s="12">
        <v>33.135066050237</v>
      </c>
      <c r="E3211" s="12">
        <v>0.47017873796148085</v>
      </c>
      <c r="F3211" s="12">
        <v>1.190165720477518</v>
      </c>
      <c r="G3211" s="13" t="s">
        <v>26</v>
      </c>
    </row>
    <row r="3212">
      <c r="A3212" s="11">
        <v>101.12472798956172</v>
      </c>
      <c r="B3212" s="12">
        <v>23.205012361795312</v>
      </c>
      <c r="C3212" s="12">
        <v>44.00314388895945</v>
      </c>
      <c r="D3212" s="12">
        <v>34.022194850694355</v>
      </c>
      <c r="E3212" s="12">
        <v>0.5098303029236191</v>
      </c>
      <c r="F3212" s="12">
        <v>1.2350841518123659</v>
      </c>
      <c r="G3212" s="13" t="s">
        <v>25</v>
      </c>
    </row>
    <row r="3213">
      <c r="A3213" s="11">
        <v>72.59638093322914</v>
      </c>
      <c r="B3213" s="12">
        <v>17.70683480761483</v>
      </c>
      <c r="C3213" s="12">
        <v>55.354324371605685</v>
      </c>
      <c r="D3213" s="12">
        <v>32.061597048643044</v>
      </c>
      <c r="E3213" s="12">
        <v>0.22460322843175437</v>
      </c>
      <c r="F3213" s="12">
        <v>0.9772438849270242</v>
      </c>
      <c r="G3213" s="13" t="s">
        <v>35</v>
      </c>
    </row>
    <row r="3214">
      <c r="A3214" s="11">
        <v>93.2159336605613</v>
      </c>
      <c r="B3214" s="12">
        <v>22.669926005851252</v>
      </c>
      <c r="C3214" s="12">
        <v>58.93868210400277</v>
      </c>
      <c r="D3214" s="12">
        <v>32.54257273302679</v>
      </c>
      <c r="E3214" s="12">
        <v>0.4619458072923657</v>
      </c>
      <c r="F3214" s="12">
        <v>1.183193559088428</v>
      </c>
      <c r="G3214" s="13" t="s">
        <v>27</v>
      </c>
    </row>
    <row r="3215">
      <c r="A3215" s="11">
        <v>93.49283435027087</v>
      </c>
      <c r="B3215" s="12">
        <v>24.465310907062502</v>
      </c>
      <c r="C3215" s="12">
        <v>36.40659644869393</v>
      </c>
      <c r="D3215" s="12">
        <v>33.17075213780519</v>
      </c>
      <c r="E3215" s="12">
        <v>0.5202881870269306</v>
      </c>
      <c r="F3215" s="12">
        <v>1.2997380054735757</v>
      </c>
      <c r="G3215" s="13" t="s">
        <v>34</v>
      </c>
    </row>
    <row r="3216">
      <c r="A3216" s="11">
        <v>105.01252437053131</v>
      </c>
      <c r="B3216" s="12">
        <v>23.043585567259967</v>
      </c>
      <c r="C3216" s="12">
        <v>40.301930778862015</v>
      </c>
      <c r="D3216" s="12">
        <v>34.648044084374206</v>
      </c>
      <c r="E3216" s="12">
        <v>0.5763145373330099</v>
      </c>
      <c r="F3216" s="12">
        <v>1.2302675601387174</v>
      </c>
      <c r="G3216" s="13" t="s">
        <v>32</v>
      </c>
    </row>
    <row r="3217">
      <c r="A3217" s="11">
        <v>85.0838693194646</v>
      </c>
      <c r="B3217" s="12">
        <v>20.623364335066157</v>
      </c>
      <c r="C3217" s="12">
        <v>50.406611535129265</v>
      </c>
      <c r="D3217" s="12">
        <v>33.59477839998817</v>
      </c>
      <c r="E3217" s="12">
        <v>0.31374341021956625</v>
      </c>
      <c r="F3217" s="12">
        <v>0.9101719598168895</v>
      </c>
      <c r="G3217" s="13" t="s">
        <v>31</v>
      </c>
    </row>
    <row r="3218">
      <c r="A3218" s="11">
        <v>60.41979604531628</v>
      </c>
      <c r="B3218" s="12">
        <v>12.282271138819304</v>
      </c>
      <c r="C3218" s="12">
        <v>66.16565371828578</v>
      </c>
      <c r="D3218" s="12">
        <v>29.467666715866443</v>
      </c>
      <c r="E3218" s="12">
        <v>0.192617427013716</v>
      </c>
      <c r="F3218" s="12">
        <v>0.6226463446250654</v>
      </c>
      <c r="G3218" s="13" t="s">
        <v>28</v>
      </c>
    </row>
    <row r="3219">
      <c r="A3219" s="11">
        <v>104.33910619645664</v>
      </c>
      <c r="B3219" s="12">
        <v>23.789972679574834</v>
      </c>
      <c r="C3219" s="12">
        <v>32.27769536545611</v>
      </c>
      <c r="D3219" s="12">
        <v>35.064531135726625</v>
      </c>
      <c r="E3219" s="12">
        <v>0.6812583494626077</v>
      </c>
      <c r="F3219" s="12">
        <v>1.3073982191966536</v>
      </c>
      <c r="G3219" s="13" t="s">
        <v>35</v>
      </c>
    </row>
    <row r="3220">
      <c r="A3220" s="11">
        <v>99.75901396233597</v>
      </c>
      <c r="B3220" s="12">
        <v>25.173657420750246</v>
      </c>
      <c r="C3220" s="12">
        <v>40.97244385673602</v>
      </c>
      <c r="D3220" s="12">
        <v>33.86100739209789</v>
      </c>
      <c r="E3220" s="12">
        <v>0.514989725957405</v>
      </c>
      <c r="F3220" s="12">
        <v>1.335140902173494</v>
      </c>
      <c r="G3220" s="13" t="s">
        <v>36</v>
      </c>
    </row>
    <row r="3221">
      <c r="A3221" s="11">
        <v>63.10156295190041</v>
      </c>
      <c r="B3221" s="12">
        <v>14.055138975277632</v>
      </c>
      <c r="C3221" s="12">
        <v>59.29148710443289</v>
      </c>
      <c r="D3221" s="12">
        <v>30.211520139852563</v>
      </c>
      <c r="E3221" s="12">
        <v>0.14178566520717226</v>
      </c>
      <c r="F3221" s="12">
        <v>0.7431209304994958</v>
      </c>
      <c r="G3221" s="13" t="s">
        <v>28</v>
      </c>
    </row>
    <row r="3222">
      <c r="A3222" s="11">
        <v>66.52856874161554</v>
      </c>
      <c r="B3222" s="12">
        <v>16.654736221827147</v>
      </c>
      <c r="C3222" s="12">
        <v>53.92973623773017</v>
      </c>
      <c r="D3222" s="12">
        <v>31.72815371972848</v>
      </c>
      <c r="E3222" s="12">
        <v>0.28950329344702286</v>
      </c>
      <c r="F3222" s="12">
        <v>0.8905890331021721</v>
      </c>
      <c r="G3222" s="13" t="s">
        <v>24</v>
      </c>
    </row>
    <row r="3223">
      <c r="A3223" s="11">
        <v>73.69140051672589</v>
      </c>
      <c r="B3223" s="12">
        <v>18.900935316242624</v>
      </c>
      <c r="C3223" s="12">
        <v>60.89871519551528</v>
      </c>
      <c r="D3223" s="12">
        <v>31.074465441125717</v>
      </c>
      <c r="E3223" s="12">
        <v>0.37694532711601914</v>
      </c>
      <c r="F3223" s="12">
        <v>0.971124026569699</v>
      </c>
      <c r="G3223" s="13" t="s">
        <v>26</v>
      </c>
    </row>
    <row r="3224">
      <c r="A3224" s="11">
        <v>74.10029899059141</v>
      </c>
      <c r="B3224" s="12">
        <v>17.8289954907703</v>
      </c>
      <c r="C3224" s="12">
        <v>60.74181949292934</v>
      </c>
      <c r="D3224" s="12">
        <v>31.022573124607593</v>
      </c>
      <c r="E3224" s="12">
        <v>0.3251447315549687</v>
      </c>
      <c r="F3224" s="12">
        <v>0.8570881519115945</v>
      </c>
      <c r="G3224" s="13" t="s">
        <v>25</v>
      </c>
    </row>
    <row r="3225">
      <c r="A3225" s="11">
        <v>90.66337075497073</v>
      </c>
      <c r="B3225" s="12">
        <v>20.00733593364977</v>
      </c>
      <c r="C3225" s="12">
        <v>37.59750157239946</v>
      </c>
      <c r="D3225" s="12">
        <v>33.879426444381906</v>
      </c>
      <c r="E3225" s="12">
        <v>0.4905976929775075</v>
      </c>
      <c r="F3225" s="12">
        <v>1.123857538729464</v>
      </c>
      <c r="G3225" s="13" t="s">
        <v>33</v>
      </c>
    </row>
    <row r="3226">
      <c r="A3226" s="11">
        <v>66.46959569277236</v>
      </c>
      <c r="B3226" s="12">
        <v>11.972025420480326</v>
      </c>
      <c r="C3226" s="12">
        <v>62.79514136925048</v>
      </c>
      <c r="D3226" s="12">
        <v>29.526564329702868</v>
      </c>
      <c r="E3226" s="12">
        <v>0.15298505136126944</v>
      </c>
      <c r="F3226" s="12">
        <v>0.7235206123232196</v>
      </c>
      <c r="G3226" s="13" t="s">
        <v>36</v>
      </c>
    </row>
    <row r="3227">
      <c r="A3227" s="11">
        <v>81.831154403146</v>
      </c>
      <c r="B3227" s="12">
        <v>17.59159592993175</v>
      </c>
      <c r="C3227" s="12">
        <v>58.77135565335764</v>
      </c>
      <c r="D3227" s="12">
        <v>32.3173029134383</v>
      </c>
      <c r="E3227" s="12">
        <v>0.2674852939472266</v>
      </c>
      <c r="F3227" s="12">
        <v>0.857328677644301</v>
      </c>
      <c r="G3227" s="13" t="s">
        <v>28</v>
      </c>
    </row>
    <row r="3228">
      <c r="A3228" s="11">
        <v>81.70601977478067</v>
      </c>
      <c r="B3228" s="12">
        <v>16.812296391033275</v>
      </c>
      <c r="C3228" s="12">
        <v>52.997964557056875</v>
      </c>
      <c r="D3228" s="12">
        <v>31.809162748478098</v>
      </c>
      <c r="E3228" s="12">
        <v>0.2816768143147712</v>
      </c>
      <c r="F3228" s="12">
        <v>0.9761315760080379</v>
      </c>
      <c r="G3228" s="13" t="s">
        <v>24</v>
      </c>
    </row>
    <row r="3229">
      <c r="A3229" s="11">
        <v>80.09643735918218</v>
      </c>
      <c r="B3229" s="12">
        <v>17.454250185954905</v>
      </c>
      <c r="C3229" s="12">
        <v>60.30093586206875</v>
      </c>
      <c r="D3229" s="12">
        <v>32.24911652986427</v>
      </c>
      <c r="E3229" s="12">
        <v>0.2541657912112098</v>
      </c>
      <c r="F3229" s="12">
        <v>0.8198508574384823</v>
      </c>
      <c r="G3229" s="13" t="s">
        <v>36</v>
      </c>
    </row>
    <row r="3230">
      <c r="A3230" s="11">
        <v>77.46934094311007</v>
      </c>
      <c r="B3230" s="12">
        <v>18.328701473088877</v>
      </c>
      <c r="C3230" s="12">
        <v>54.15648695099106</v>
      </c>
      <c r="D3230" s="12">
        <v>31.906364667848184</v>
      </c>
      <c r="E3230" s="12">
        <v>0.36960351315881945</v>
      </c>
      <c r="F3230" s="12">
        <v>0.8251776466342144</v>
      </c>
      <c r="G3230" s="13" t="s">
        <v>33</v>
      </c>
    </row>
    <row r="3231">
      <c r="A3231" s="11">
        <v>96.56439798449001</v>
      </c>
      <c r="B3231" s="12">
        <v>22.57803846039563</v>
      </c>
      <c r="C3231" s="12">
        <v>37.80100832379088</v>
      </c>
      <c r="D3231" s="12">
        <v>32.57680091177845</v>
      </c>
      <c r="E3231" s="12">
        <v>0.41505356057609094</v>
      </c>
      <c r="F3231" s="12">
        <v>1.1780059652447485</v>
      </c>
      <c r="G3231" s="13" t="s">
        <v>27</v>
      </c>
    </row>
    <row r="3232">
      <c r="A3232" s="11">
        <v>70.24891425686452</v>
      </c>
      <c r="B3232" s="12">
        <v>14.472487395114232</v>
      </c>
      <c r="C3232" s="12">
        <v>61.93170198798795</v>
      </c>
      <c r="D3232" s="12">
        <v>30.770376682787365</v>
      </c>
      <c r="E3232" s="12">
        <v>0.23097040666486252</v>
      </c>
      <c r="F3232" s="12">
        <v>0.7737314915089993</v>
      </c>
      <c r="G3232" s="13" t="s">
        <v>35</v>
      </c>
    </row>
    <row r="3233">
      <c r="A3233" s="11">
        <v>87.2906599296399</v>
      </c>
      <c r="B3233" s="12">
        <v>22.59836979863584</v>
      </c>
      <c r="C3233" s="12">
        <v>55.45716849279104</v>
      </c>
      <c r="D3233" s="12">
        <v>32.755335525806714</v>
      </c>
      <c r="E3233" s="12">
        <v>0.47074733874535246</v>
      </c>
      <c r="F3233" s="12">
        <v>1.0071812386365577</v>
      </c>
      <c r="G3233" s="13" t="s">
        <v>36</v>
      </c>
    </row>
    <row r="3234">
      <c r="A3234" s="11">
        <v>81.89316144219386</v>
      </c>
      <c r="B3234" s="12">
        <v>18.91481822994263</v>
      </c>
      <c r="C3234" s="12">
        <v>42.60550265439006</v>
      </c>
      <c r="D3234" s="12">
        <v>31.58648660385672</v>
      </c>
      <c r="E3234" s="12">
        <v>0.39311906014951487</v>
      </c>
      <c r="F3234" s="12">
        <v>0.9464244024312057</v>
      </c>
      <c r="G3234" s="13" t="s">
        <v>35</v>
      </c>
    </row>
    <row r="3235">
      <c r="A3235" s="11">
        <v>78.09433779696346</v>
      </c>
      <c r="B3235" s="12">
        <v>16.95797062733201</v>
      </c>
      <c r="C3235" s="12">
        <v>52.442489011958926</v>
      </c>
      <c r="D3235" s="12">
        <v>32.70227722704153</v>
      </c>
      <c r="E3235" s="12">
        <v>0.2772720472104377</v>
      </c>
      <c r="F3235" s="12">
        <v>0.9353842145159748</v>
      </c>
      <c r="G3235" s="13" t="s">
        <v>31</v>
      </c>
    </row>
    <row r="3236">
      <c r="A3236" s="11">
        <v>86.7178854049419</v>
      </c>
      <c r="B3236" s="12">
        <v>21.52132643893403</v>
      </c>
      <c r="C3236" s="12">
        <v>57.78814732896262</v>
      </c>
      <c r="D3236" s="12">
        <v>33.84253446646503</v>
      </c>
      <c r="E3236" s="12">
        <v>0.41132812323415396</v>
      </c>
      <c r="F3236" s="12">
        <v>1.1731798893018257</v>
      </c>
      <c r="G3236" s="13" t="s">
        <v>36</v>
      </c>
    </row>
    <row r="3237">
      <c r="A3237" s="11">
        <v>74.90047138441237</v>
      </c>
      <c r="B3237" s="12">
        <v>15.859283004889964</v>
      </c>
      <c r="C3237" s="12">
        <v>59.99518592942218</v>
      </c>
      <c r="D3237" s="12">
        <v>31.575656276277446</v>
      </c>
      <c r="E3237" s="12">
        <v>0.2938134714096986</v>
      </c>
      <c r="F3237" s="12">
        <v>0.8569760299816602</v>
      </c>
      <c r="G3237" s="13" t="s">
        <v>32</v>
      </c>
    </row>
    <row r="3238">
      <c r="A3238" s="11">
        <v>100.8707358608795</v>
      </c>
      <c r="B3238" s="12">
        <v>24.203021070729914</v>
      </c>
      <c r="C3238" s="12">
        <v>46.175675242140215</v>
      </c>
      <c r="D3238" s="12">
        <v>34.2775495644876</v>
      </c>
      <c r="E3238" s="12">
        <v>0.5735506366473326</v>
      </c>
      <c r="F3238" s="12">
        <v>1.2739077976275317</v>
      </c>
      <c r="G3238" s="13" t="s">
        <v>24</v>
      </c>
    </row>
    <row r="3239">
      <c r="A3239" s="11">
        <v>94.66203289796871</v>
      </c>
      <c r="B3239" s="12">
        <v>21.583635145576544</v>
      </c>
      <c r="C3239" s="12">
        <v>54.55380142935883</v>
      </c>
      <c r="D3239" s="12">
        <v>32.71463694120877</v>
      </c>
      <c r="E3239" s="12">
        <v>0.44043645440318024</v>
      </c>
      <c r="F3239" s="12">
        <v>1.124876677190946</v>
      </c>
      <c r="G3239" s="13" t="s">
        <v>36</v>
      </c>
    </row>
    <row r="3240">
      <c r="A3240" s="11">
        <v>91.69412294634492</v>
      </c>
      <c r="B3240" s="12">
        <v>20.59274270259631</v>
      </c>
      <c r="C3240" s="12">
        <v>47.02498602097522</v>
      </c>
      <c r="D3240" s="12">
        <v>33.28485430457489</v>
      </c>
      <c r="E3240" s="12">
        <v>0.3367447365187435</v>
      </c>
      <c r="F3240" s="12">
        <v>0.9398849544893411</v>
      </c>
      <c r="G3240" s="13" t="s">
        <v>26</v>
      </c>
    </row>
    <row r="3241">
      <c r="A3241" s="11">
        <v>73.08220033935213</v>
      </c>
      <c r="B3241" s="12">
        <v>13.266366764671238</v>
      </c>
      <c r="C3241" s="12">
        <v>58.401674046075</v>
      </c>
      <c r="D3241" s="12">
        <v>30.924373406233467</v>
      </c>
      <c r="E3241" s="12">
        <v>0.24167762825634598</v>
      </c>
      <c r="F3241" s="12">
        <v>0.7311945339912168</v>
      </c>
      <c r="G3241" s="13" t="s">
        <v>33</v>
      </c>
    </row>
    <row r="3242">
      <c r="A3242" s="11">
        <v>85.23626040058652</v>
      </c>
      <c r="B3242" s="12">
        <v>21.214386231091698</v>
      </c>
      <c r="C3242" s="12">
        <v>57.32207092458293</v>
      </c>
      <c r="D3242" s="12">
        <v>32.284033935024716</v>
      </c>
      <c r="E3242" s="12">
        <v>0.4879855021172688</v>
      </c>
      <c r="F3242" s="12">
        <v>1.1344657145697772</v>
      </c>
      <c r="G3242" s="13" t="s">
        <v>24</v>
      </c>
    </row>
    <row r="3243">
      <c r="A3243" s="11">
        <v>76.04335859358903</v>
      </c>
      <c r="B3243" s="12">
        <v>18.274599478073274</v>
      </c>
      <c r="C3243" s="12">
        <v>44.49925671172273</v>
      </c>
      <c r="D3243" s="12">
        <v>31.973451339558622</v>
      </c>
      <c r="E3243" s="12">
        <v>0.3745816457434337</v>
      </c>
      <c r="F3243" s="12">
        <v>0.8207484671063027</v>
      </c>
      <c r="G3243" s="13" t="s">
        <v>31</v>
      </c>
    </row>
    <row r="3244">
      <c r="A3244" s="11">
        <v>71.63208562548671</v>
      </c>
      <c r="B3244" s="12">
        <v>14.077266400120923</v>
      </c>
      <c r="C3244" s="12">
        <v>62.997585496097244</v>
      </c>
      <c r="D3244" s="12">
        <v>30.32007187707388</v>
      </c>
      <c r="E3244" s="12">
        <v>0.28198504388485435</v>
      </c>
      <c r="F3244" s="12">
        <v>0.8212889544639873</v>
      </c>
      <c r="G3244" s="13" t="s">
        <v>36</v>
      </c>
    </row>
    <row r="3245">
      <c r="A3245" s="11">
        <v>92.18821236689128</v>
      </c>
      <c r="B3245" s="12">
        <v>22.964364274355525</v>
      </c>
      <c r="C3245" s="12">
        <v>53.41902024188711</v>
      </c>
      <c r="D3245" s="12">
        <v>32.67676706439264</v>
      </c>
      <c r="E3245" s="12">
        <v>0.45408450262596056</v>
      </c>
      <c r="F3245" s="12">
        <v>1.1013425185955166</v>
      </c>
      <c r="G3245" s="13" t="s">
        <v>36</v>
      </c>
    </row>
    <row r="3246">
      <c r="A3246" s="11">
        <v>85.29104154987023</v>
      </c>
      <c r="B3246" s="12">
        <v>19.63167674194904</v>
      </c>
      <c r="C3246" s="12">
        <v>48.972091516004724</v>
      </c>
      <c r="D3246" s="12">
        <v>31.542369538801584</v>
      </c>
      <c r="E3246" s="12">
        <v>0.3928599980258908</v>
      </c>
      <c r="F3246" s="12">
        <v>0.9068475212115035</v>
      </c>
      <c r="G3246" s="13" t="s">
        <v>33</v>
      </c>
    </row>
    <row r="3247">
      <c r="A3247" s="11">
        <v>82.73459125057511</v>
      </c>
      <c r="B3247" s="12">
        <v>19.393983462323263</v>
      </c>
      <c r="C3247" s="12">
        <v>54.287405792505254</v>
      </c>
      <c r="D3247" s="12">
        <v>32.05749414829675</v>
      </c>
      <c r="E3247" s="12">
        <v>0.34707975871977736</v>
      </c>
      <c r="F3247" s="12">
        <v>0.9488030710393622</v>
      </c>
      <c r="G3247" s="13" t="s">
        <v>31</v>
      </c>
    </row>
    <row r="3248">
      <c r="A3248" s="11">
        <v>84.32192082384329</v>
      </c>
      <c r="B3248" s="12">
        <v>18.517802911556167</v>
      </c>
      <c r="C3248" s="12">
        <v>51.425640980276135</v>
      </c>
      <c r="D3248" s="12">
        <v>32.138250987766234</v>
      </c>
      <c r="E3248" s="12">
        <v>0.34030039169733817</v>
      </c>
      <c r="F3248" s="12">
        <v>0.8938572952246484</v>
      </c>
      <c r="G3248" s="13" t="s">
        <v>28</v>
      </c>
    </row>
    <row r="3249">
      <c r="A3249" s="11">
        <v>96.9894287855573</v>
      </c>
      <c r="B3249" s="12">
        <v>23.70111313696843</v>
      </c>
      <c r="C3249" s="12">
        <v>38.53194517757088</v>
      </c>
      <c r="D3249" s="12">
        <v>34.89899308960823</v>
      </c>
      <c r="E3249" s="12">
        <v>0.5755378078078813</v>
      </c>
      <c r="F3249" s="12">
        <v>1.1117044862552714</v>
      </c>
      <c r="G3249" s="13" t="s">
        <v>31</v>
      </c>
    </row>
    <row r="3250">
      <c r="A3250" s="11">
        <v>77.68713153457006</v>
      </c>
      <c r="B3250" s="12">
        <v>17.345097012817313</v>
      </c>
      <c r="C3250" s="12">
        <v>60.27393140833002</v>
      </c>
      <c r="D3250" s="12">
        <v>32.15310520970127</v>
      </c>
      <c r="E3250" s="12">
        <v>0.22642340756156956</v>
      </c>
      <c r="F3250" s="12">
        <v>0.9731259526296749</v>
      </c>
      <c r="G3250" s="13" t="s">
        <v>33</v>
      </c>
    </row>
    <row r="3251">
      <c r="A3251" s="11">
        <v>81.71559638253791</v>
      </c>
      <c r="B3251" s="12">
        <v>16.034339617717663</v>
      </c>
      <c r="C3251" s="12">
        <v>54.085889368809156</v>
      </c>
      <c r="D3251" s="12">
        <v>32.37246760677994</v>
      </c>
      <c r="E3251" s="12">
        <v>0.25425065303727457</v>
      </c>
      <c r="F3251" s="12">
        <v>0.8365241397068458</v>
      </c>
      <c r="G3251" s="13" t="s">
        <v>34</v>
      </c>
    </row>
    <row r="3252">
      <c r="A3252" s="11">
        <v>76.6571607001477</v>
      </c>
      <c r="B3252" s="12">
        <v>14.731912132344256</v>
      </c>
      <c r="C3252" s="12">
        <v>53.34332089245557</v>
      </c>
      <c r="D3252" s="12">
        <v>31.861991031980697</v>
      </c>
      <c r="E3252" s="12">
        <v>0.284012449734946</v>
      </c>
      <c r="F3252" s="12">
        <v>0.8285216800166411</v>
      </c>
      <c r="G3252" s="13" t="s">
        <v>24</v>
      </c>
    </row>
    <row r="3253">
      <c r="A3253" s="11">
        <v>70.46070224404565</v>
      </c>
      <c r="B3253" s="12">
        <v>16.45184357070733</v>
      </c>
      <c r="C3253" s="12">
        <v>55.98037467951699</v>
      </c>
      <c r="D3253" s="12">
        <v>30.50143384746635</v>
      </c>
      <c r="E3253" s="12">
        <v>0.2797742293975559</v>
      </c>
      <c r="F3253" s="12">
        <v>0.8229395224961992</v>
      </c>
      <c r="G3253" s="13" t="s">
        <v>35</v>
      </c>
    </row>
    <row r="3254">
      <c r="A3254" s="11">
        <v>106.33416645867281</v>
      </c>
      <c r="B3254" s="12">
        <v>24.95703543724405</v>
      </c>
      <c r="C3254" s="12">
        <v>44.773023820377</v>
      </c>
      <c r="D3254" s="12">
        <v>34.93603022633559</v>
      </c>
      <c r="E3254" s="12">
        <v>0.550581300456512</v>
      </c>
      <c r="F3254" s="12">
        <v>1.2392497963189484</v>
      </c>
      <c r="G3254" s="13" t="s">
        <v>24</v>
      </c>
    </row>
    <row r="3255">
      <c r="A3255" s="11">
        <v>85.04873257657421</v>
      </c>
      <c r="B3255" s="12">
        <v>20.90705998355785</v>
      </c>
      <c r="C3255" s="12">
        <v>50.32444761390362</v>
      </c>
      <c r="D3255" s="12">
        <v>32.923479637297966</v>
      </c>
      <c r="E3255" s="12">
        <v>0.30262835569454427</v>
      </c>
      <c r="F3255" s="12">
        <v>0.9234912590988716</v>
      </c>
      <c r="G3255" s="13" t="s">
        <v>33</v>
      </c>
    </row>
    <row r="3256">
      <c r="A3256" s="11">
        <v>87.591301270238</v>
      </c>
      <c r="B3256" s="12">
        <v>22.82965990293804</v>
      </c>
      <c r="C3256" s="12">
        <v>56.494643535362655</v>
      </c>
      <c r="D3256" s="12">
        <v>33.573190484906526</v>
      </c>
      <c r="E3256" s="12">
        <v>0.45836274451010356</v>
      </c>
      <c r="F3256" s="12">
        <v>1.0861558377297758</v>
      </c>
      <c r="G3256" s="13" t="s">
        <v>34</v>
      </c>
    </row>
    <row r="3257">
      <c r="A3257" s="11">
        <v>69.93893307799503</v>
      </c>
      <c r="B3257" s="12">
        <v>17.74462157876924</v>
      </c>
      <c r="C3257" s="12">
        <v>57.31154893036848</v>
      </c>
      <c r="D3257" s="12">
        <v>30.938422479173138</v>
      </c>
      <c r="E3257" s="12">
        <v>0.24754483086096432</v>
      </c>
      <c r="F3257" s="12">
        <v>0.8923946512931489</v>
      </c>
      <c r="G3257" s="13" t="s">
        <v>25</v>
      </c>
    </row>
    <row r="3258">
      <c r="A3258" s="11">
        <v>84.64758416389103</v>
      </c>
      <c r="B3258" s="12">
        <v>18.83869071166252</v>
      </c>
      <c r="C3258" s="12">
        <v>46.662775590469</v>
      </c>
      <c r="D3258" s="12">
        <v>32.57031876901977</v>
      </c>
      <c r="E3258" s="12">
        <v>0.35706087207098414</v>
      </c>
      <c r="F3258" s="12">
        <v>0.8075071597282724</v>
      </c>
      <c r="G3258" s="13" t="s">
        <v>29</v>
      </c>
    </row>
    <row r="3259">
      <c r="A3259" s="11">
        <v>74.25323341160176</v>
      </c>
      <c r="B3259" s="12">
        <v>14.00183575825776</v>
      </c>
      <c r="C3259" s="12">
        <v>54.77897291913102</v>
      </c>
      <c r="D3259" s="12">
        <v>30.176161440917706</v>
      </c>
      <c r="E3259" s="12">
        <v>0.20834361997972053</v>
      </c>
      <c r="F3259" s="12">
        <v>0.8135210367674266</v>
      </c>
      <c r="G3259" s="13" t="s">
        <v>33</v>
      </c>
    </row>
    <row r="3260">
      <c r="A3260" s="11">
        <v>77.73913529942479</v>
      </c>
      <c r="B3260" s="12">
        <v>18.425017120917694</v>
      </c>
      <c r="C3260" s="12">
        <v>55.208079326834785</v>
      </c>
      <c r="D3260" s="12">
        <v>32.565978320669664</v>
      </c>
      <c r="E3260" s="12">
        <v>0.254749205228018</v>
      </c>
      <c r="F3260" s="12">
        <v>0.9111074825629908</v>
      </c>
      <c r="G3260" s="13" t="s">
        <v>35</v>
      </c>
    </row>
    <row r="3261">
      <c r="A3261" s="11">
        <v>87.551682558914</v>
      </c>
      <c r="B3261" s="12">
        <v>18.786669480339018</v>
      </c>
      <c r="C3261" s="12">
        <v>55.07226670475613</v>
      </c>
      <c r="D3261" s="12">
        <v>32.644831395019274</v>
      </c>
      <c r="E3261" s="12">
        <v>0.3107440291237581</v>
      </c>
      <c r="F3261" s="12">
        <v>0.9742470917767286</v>
      </c>
      <c r="G3261" s="13" t="s">
        <v>24</v>
      </c>
    </row>
    <row r="3262">
      <c r="A3262" s="11">
        <v>75.68491223931515</v>
      </c>
      <c r="B3262" s="12">
        <v>13.52288403043335</v>
      </c>
      <c r="C3262" s="12">
        <v>61.4844087342358</v>
      </c>
      <c r="D3262" s="12">
        <v>31.477474903291427</v>
      </c>
      <c r="E3262" s="12">
        <v>0.2899277011000328</v>
      </c>
      <c r="F3262" s="12">
        <v>0.7932394503904512</v>
      </c>
      <c r="G3262" s="13" t="s">
        <v>28</v>
      </c>
    </row>
    <row r="3263">
      <c r="A3263" s="11">
        <v>97.38896389157804</v>
      </c>
      <c r="B3263" s="12">
        <v>19.180356233536727</v>
      </c>
      <c r="C3263" s="12">
        <v>40.52362842354241</v>
      </c>
      <c r="D3263" s="12">
        <v>33.479142284792594</v>
      </c>
      <c r="E3263" s="12">
        <v>0.4730240421267691</v>
      </c>
      <c r="F3263" s="12">
        <v>1.0548677877594281</v>
      </c>
      <c r="G3263" s="13" t="s">
        <v>34</v>
      </c>
    </row>
    <row r="3264">
      <c r="A3264" s="11">
        <v>95.4634785292787</v>
      </c>
      <c r="B3264" s="12">
        <v>22.592683435839305</v>
      </c>
      <c r="C3264" s="12">
        <v>39.669143891030906</v>
      </c>
      <c r="D3264" s="12">
        <v>33.61737750819594</v>
      </c>
      <c r="E3264" s="12">
        <v>0.5033185694780213</v>
      </c>
      <c r="F3264" s="12">
        <v>1.203505480212619</v>
      </c>
      <c r="G3264" s="13" t="s">
        <v>30</v>
      </c>
    </row>
    <row r="3265">
      <c r="A3265" s="11">
        <v>91.21444920549605</v>
      </c>
      <c r="B3265" s="12">
        <v>22.15144941211512</v>
      </c>
      <c r="C3265" s="12">
        <v>43.14253777722146</v>
      </c>
      <c r="D3265" s="12">
        <v>33.73009338079341</v>
      </c>
      <c r="E3265" s="12">
        <v>0.47993027331916605</v>
      </c>
      <c r="F3265" s="12">
        <v>1.155594937617887</v>
      </c>
      <c r="G3265" s="13" t="s">
        <v>33</v>
      </c>
    </row>
    <row r="3266">
      <c r="A3266" s="11">
        <v>70.75783503102983</v>
      </c>
      <c r="B3266" s="12">
        <v>19.533764221116776</v>
      </c>
      <c r="C3266" s="12">
        <v>54.19174022981641</v>
      </c>
      <c r="D3266" s="12">
        <v>31.7630558464359</v>
      </c>
      <c r="E3266" s="12">
        <v>0.21378697501933672</v>
      </c>
      <c r="F3266" s="12">
        <v>0.8439663948850182</v>
      </c>
      <c r="G3266" s="13" t="s">
        <v>31</v>
      </c>
    </row>
    <row r="3267">
      <c r="A3267" s="11">
        <v>93.09009285452714</v>
      </c>
      <c r="B3267" s="12">
        <v>20.091086761392894</v>
      </c>
      <c r="C3267" s="12">
        <v>45.444698276466696</v>
      </c>
      <c r="D3267" s="12">
        <v>33.131927319571844</v>
      </c>
      <c r="E3267" s="12">
        <v>0.4376796771799136</v>
      </c>
      <c r="F3267" s="12">
        <v>1.1459508281783348</v>
      </c>
      <c r="G3267" s="13" t="s">
        <v>25</v>
      </c>
    </row>
    <row r="3268">
      <c r="A3268" s="11">
        <v>105.48518774729939</v>
      </c>
      <c r="B3268" s="12">
        <v>26.501124224761316</v>
      </c>
      <c r="C3268" s="12">
        <v>33.20700694873326</v>
      </c>
      <c r="D3268" s="12">
        <v>35.25671959313426</v>
      </c>
      <c r="E3268" s="12">
        <v>0.6968561936490916</v>
      </c>
      <c r="F3268" s="12">
        <v>1.3200065130357965</v>
      </c>
      <c r="G3268" s="13" t="s">
        <v>24</v>
      </c>
    </row>
    <row r="3269">
      <c r="A3269" s="11">
        <v>70.20765001720201</v>
      </c>
      <c r="B3269" s="12">
        <v>18.57155686892852</v>
      </c>
      <c r="C3269" s="12">
        <v>63.424824542756326</v>
      </c>
      <c r="D3269" s="12">
        <v>31.3428028430329</v>
      </c>
      <c r="E3269" s="12">
        <v>0.3588226647427064</v>
      </c>
      <c r="F3269" s="12">
        <v>0.8838733989193895</v>
      </c>
      <c r="G3269" s="13" t="s">
        <v>33</v>
      </c>
    </row>
    <row r="3270">
      <c r="A3270" s="11">
        <v>98.96126269656735</v>
      </c>
      <c r="B3270" s="12">
        <v>22.19552104305474</v>
      </c>
      <c r="C3270" s="12">
        <v>34.850249152178655</v>
      </c>
      <c r="D3270" s="12">
        <v>34.25385616511229</v>
      </c>
      <c r="E3270" s="12">
        <v>0.5003895226880747</v>
      </c>
      <c r="F3270" s="12">
        <v>1.2411528859608847</v>
      </c>
      <c r="G3270" s="13" t="s">
        <v>34</v>
      </c>
    </row>
    <row r="3271">
      <c r="A3271" s="11">
        <v>90.40835835434923</v>
      </c>
      <c r="B3271" s="12">
        <v>22.139622663947655</v>
      </c>
      <c r="C3271" s="12">
        <v>55.128975919892454</v>
      </c>
      <c r="D3271" s="12">
        <v>32.85605196507535</v>
      </c>
      <c r="E3271" s="12">
        <v>0.4122334159566934</v>
      </c>
      <c r="F3271" s="12">
        <v>1.0814582474436343</v>
      </c>
      <c r="G3271" s="13" t="s">
        <v>34</v>
      </c>
    </row>
    <row r="3272">
      <c r="A3272" s="11">
        <v>85.06414431102665</v>
      </c>
      <c r="B3272" s="12">
        <v>22.156512174306524</v>
      </c>
      <c r="C3272" s="12">
        <v>58.72091261594909</v>
      </c>
      <c r="D3272" s="12">
        <v>32.76678123296119</v>
      </c>
      <c r="E3272" s="12">
        <v>0.40801243817767124</v>
      </c>
      <c r="F3272" s="12">
        <v>1.0778409258262016</v>
      </c>
      <c r="G3272" s="13" t="s">
        <v>30</v>
      </c>
    </row>
    <row r="3273">
      <c r="A3273" s="11">
        <v>75.3697440587104</v>
      </c>
      <c r="B3273" s="12">
        <v>17.29262097407849</v>
      </c>
      <c r="C3273" s="12">
        <v>57.12842893276108</v>
      </c>
      <c r="D3273" s="12">
        <v>31.074122100484306</v>
      </c>
      <c r="E3273" s="12">
        <v>0.22432112057842435</v>
      </c>
      <c r="F3273" s="12">
        <v>0.9864816045459257</v>
      </c>
      <c r="G3273" s="13" t="s">
        <v>29</v>
      </c>
    </row>
    <row r="3274">
      <c r="A3274" s="11">
        <v>94.72664068492547</v>
      </c>
      <c r="B3274" s="12">
        <v>19.528626136587725</v>
      </c>
      <c r="C3274" s="12">
        <v>45.40579445928393</v>
      </c>
      <c r="D3274" s="12">
        <v>33.950438436805506</v>
      </c>
      <c r="E3274" s="12">
        <v>0.4260407546876414</v>
      </c>
      <c r="F3274" s="12">
        <v>1.1431686171441497</v>
      </c>
      <c r="G3274" s="13" t="s">
        <v>27</v>
      </c>
    </row>
    <row r="3275">
      <c r="A3275" s="11">
        <v>95.25725194551222</v>
      </c>
      <c r="B3275" s="12">
        <v>22.72177334177797</v>
      </c>
      <c r="C3275" s="12">
        <v>34.37113223687443</v>
      </c>
      <c r="D3275" s="12">
        <v>34.163714158741705</v>
      </c>
      <c r="E3275" s="12">
        <v>0.527671863155553</v>
      </c>
      <c r="F3275" s="12">
        <v>1.1773098126572359</v>
      </c>
      <c r="G3275" s="13" t="s">
        <v>33</v>
      </c>
    </row>
    <row r="3276">
      <c r="A3276" s="11">
        <v>107.62113323808472</v>
      </c>
      <c r="B3276" s="12">
        <v>24.321171723877015</v>
      </c>
      <c r="C3276" s="12">
        <v>36.69446921766966</v>
      </c>
      <c r="D3276" s="12">
        <v>34.964066487776904</v>
      </c>
      <c r="E3276" s="12">
        <v>0.690127481199438</v>
      </c>
      <c r="F3276" s="12">
        <v>1.2184626208348648</v>
      </c>
      <c r="G3276" s="13" t="s">
        <v>30</v>
      </c>
    </row>
    <row r="3277">
      <c r="A3277" s="11">
        <v>81.28083130408353</v>
      </c>
      <c r="B3277" s="12">
        <v>18.478570690895</v>
      </c>
      <c r="C3277" s="12">
        <v>44.72648233619845</v>
      </c>
      <c r="D3277" s="12">
        <v>32.78579561878467</v>
      </c>
      <c r="E3277" s="12">
        <v>0.387493816266687</v>
      </c>
      <c r="F3277" s="12">
        <v>0.8352628280985571</v>
      </c>
      <c r="G3277" s="13" t="s">
        <v>32</v>
      </c>
    </row>
    <row r="3278">
      <c r="A3278" s="11">
        <v>72.98525300948349</v>
      </c>
      <c r="B3278" s="12">
        <v>16.033529585917556</v>
      </c>
      <c r="C3278" s="12">
        <v>63.93686220372105</v>
      </c>
      <c r="D3278" s="12">
        <v>32.060598007356425</v>
      </c>
      <c r="E3278" s="12">
        <v>0.2819210313778475</v>
      </c>
      <c r="F3278" s="12">
        <v>0.8625618953913545</v>
      </c>
      <c r="G3278" s="13" t="s">
        <v>35</v>
      </c>
    </row>
    <row r="3279">
      <c r="A3279" s="11">
        <v>73.49257734837057</v>
      </c>
      <c r="B3279" s="12">
        <v>17.524185076850323</v>
      </c>
      <c r="C3279" s="12">
        <v>54.288654219572855</v>
      </c>
      <c r="D3279" s="12">
        <v>32.91691467719538</v>
      </c>
      <c r="E3279" s="12">
        <v>0.26023380651955713</v>
      </c>
      <c r="F3279" s="12">
        <v>0.8428445001507447</v>
      </c>
      <c r="G3279" s="13" t="s">
        <v>32</v>
      </c>
    </row>
    <row r="3280">
      <c r="A3280" s="11">
        <v>99.30531924901437</v>
      </c>
      <c r="B3280" s="12">
        <v>22.424032218363187</v>
      </c>
      <c r="C3280" s="12">
        <v>40.38063326788851</v>
      </c>
      <c r="D3280" s="12">
        <v>33.682613248475135</v>
      </c>
      <c r="E3280" s="12">
        <v>0.5582640501893362</v>
      </c>
      <c r="F3280" s="12">
        <v>1.1248032607858012</v>
      </c>
      <c r="G3280" s="13" t="s">
        <v>27</v>
      </c>
    </row>
    <row r="3281">
      <c r="A3281" s="11">
        <v>80.46144222626901</v>
      </c>
      <c r="B3281" s="12">
        <v>17.318778420534244</v>
      </c>
      <c r="C3281" s="12">
        <v>59.813381084919634</v>
      </c>
      <c r="D3281" s="12">
        <v>31.328654338816932</v>
      </c>
      <c r="E3281" s="12">
        <v>0.2204449936813644</v>
      </c>
      <c r="F3281" s="12">
        <v>0.8664887301332281</v>
      </c>
      <c r="G3281" s="13" t="s">
        <v>34</v>
      </c>
    </row>
    <row r="3282">
      <c r="A3282" s="11">
        <v>72.81829223589588</v>
      </c>
      <c r="B3282" s="12">
        <v>15.978144341499467</v>
      </c>
      <c r="C3282" s="12">
        <v>55.59523859827946</v>
      </c>
      <c r="D3282" s="12">
        <v>31.187554129103912</v>
      </c>
      <c r="E3282" s="12">
        <v>0.2371960976241041</v>
      </c>
      <c r="F3282" s="12">
        <v>0.7615892469228773</v>
      </c>
      <c r="G3282" s="13" t="s">
        <v>33</v>
      </c>
    </row>
    <row r="3283">
      <c r="A3283" s="11">
        <v>73.22149115629695</v>
      </c>
      <c r="B3283" s="12">
        <v>13.41996949300884</v>
      </c>
      <c r="C3283" s="12">
        <v>53.0895785537878</v>
      </c>
      <c r="D3283" s="12">
        <v>30.231463223811843</v>
      </c>
      <c r="E3283" s="12">
        <v>0.2326198165316018</v>
      </c>
      <c r="F3283" s="12">
        <v>0.8047309161673402</v>
      </c>
      <c r="G3283" s="13" t="s">
        <v>29</v>
      </c>
    </row>
    <row r="3284">
      <c r="A3284" s="11">
        <v>110.4592844017659</v>
      </c>
      <c r="B3284" s="12">
        <v>26.159500420306802</v>
      </c>
      <c r="C3284" s="12">
        <v>33.6874776424154</v>
      </c>
      <c r="D3284" s="12">
        <v>34.32515337033485</v>
      </c>
      <c r="E3284" s="12">
        <v>0.6315302302022097</v>
      </c>
      <c r="F3284" s="12">
        <v>1.2800763785549263</v>
      </c>
      <c r="G3284" s="13" t="s">
        <v>26</v>
      </c>
    </row>
    <row r="3285">
      <c r="A3285" s="11">
        <v>78.57413026195582</v>
      </c>
      <c r="B3285" s="12">
        <v>16.772749933933564</v>
      </c>
      <c r="C3285" s="12">
        <v>51.55340242245533</v>
      </c>
      <c r="D3285" s="12">
        <v>31.76006838549936</v>
      </c>
      <c r="E3285" s="12">
        <v>0.21239833923895096</v>
      </c>
      <c r="F3285" s="12">
        <v>0.831256094799871</v>
      </c>
      <c r="G3285" s="13" t="s">
        <v>35</v>
      </c>
    </row>
    <row r="3286">
      <c r="A3286" s="11">
        <v>77.57397832876313</v>
      </c>
      <c r="B3286" s="12">
        <v>18.746857275206242</v>
      </c>
      <c r="C3286" s="12">
        <v>43.043517901161444</v>
      </c>
      <c r="D3286" s="12">
        <v>32.21736163459351</v>
      </c>
      <c r="E3286" s="12">
        <v>0.36669053532606366</v>
      </c>
      <c r="F3286" s="12">
        <v>0.9970127949920514</v>
      </c>
      <c r="G3286" s="13" t="s">
        <v>29</v>
      </c>
    </row>
    <row r="3287">
      <c r="A3287" s="11">
        <v>92.80126276551843</v>
      </c>
      <c r="B3287" s="12">
        <v>24.334458270244706</v>
      </c>
      <c r="C3287" s="12">
        <v>40.90738912398214</v>
      </c>
      <c r="D3287" s="12">
        <v>34.80403631916588</v>
      </c>
      <c r="E3287" s="12">
        <v>0.5058978895446465</v>
      </c>
      <c r="F3287" s="12">
        <v>1.1294817604020813</v>
      </c>
      <c r="G3287" s="13" t="s">
        <v>31</v>
      </c>
    </row>
    <row r="3288">
      <c r="A3288" s="11">
        <v>91.19336000040082</v>
      </c>
      <c r="B3288" s="12">
        <v>21.475069034502898</v>
      </c>
      <c r="C3288" s="12">
        <v>49.05460175392607</v>
      </c>
      <c r="D3288" s="12">
        <v>32.84741129441602</v>
      </c>
      <c r="E3288" s="12">
        <v>0.4803721482750457</v>
      </c>
      <c r="F3288" s="12">
        <v>1.1062721835534965</v>
      </c>
      <c r="G3288" s="13" t="s">
        <v>34</v>
      </c>
    </row>
    <row r="3289">
      <c r="A3289" s="11">
        <v>88.8908648108696</v>
      </c>
      <c r="B3289" s="12">
        <v>19.298186218916946</v>
      </c>
      <c r="C3289" s="12">
        <v>55.18662755135771</v>
      </c>
      <c r="D3289" s="12">
        <v>32.87388697312343</v>
      </c>
      <c r="E3289" s="12">
        <v>0.39405047317942127</v>
      </c>
      <c r="F3289" s="12">
        <v>1.0217123155975694</v>
      </c>
      <c r="G3289" s="13" t="s">
        <v>24</v>
      </c>
    </row>
    <row r="3290">
      <c r="A3290" s="11">
        <v>81.34803063538764</v>
      </c>
      <c r="B3290" s="12">
        <v>17.875213996121673</v>
      </c>
      <c r="C3290" s="12">
        <v>51.61387342707337</v>
      </c>
      <c r="D3290" s="12">
        <v>32.98324082991459</v>
      </c>
      <c r="E3290" s="12">
        <v>0.3932861145843218</v>
      </c>
      <c r="F3290" s="12">
        <v>0.9484976913373572</v>
      </c>
      <c r="G3290" s="13" t="s">
        <v>33</v>
      </c>
    </row>
    <row r="3291">
      <c r="A3291" s="11">
        <v>76.1706425660268</v>
      </c>
      <c r="B3291" s="12">
        <v>16.42886417791589</v>
      </c>
      <c r="C3291" s="12">
        <v>57.79908637350733</v>
      </c>
      <c r="D3291" s="12">
        <v>30.726801074437414</v>
      </c>
      <c r="E3291" s="12">
        <v>0.2375964726930139</v>
      </c>
      <c r="F3291" s="12">
        <v>0.7400861779396144</v>
      </c>
      <c r="G3291" s="13" t="s">
        <v>32</v>
      </c>
    </row>
    <row r="3292">
      <c r="A3292" s="11">
        <v>86.35324712000666</v>
      </c>
      <c r="B3292" s="12">
        <v>22.776886354153973</v>
      </c>
      <c r="C3292" s="12">
        <v>54.1823029373751</v>
      </c>
      <c r="D3292" s="12">
        <v>32.105776717587275</v>
      </c>
      <c r="E3292" s="12">
        <v>0.4632390134763413</v>
      </c>
      <c r="F3292" s="12">
        <v>1.1269293417387185</v>
      </c>
      <c r="G3292" s="13" t="s">
        <v>36</v>
      </c>
    </row>
    <row r="3293">
      <c r="A3293" s="11">
        <v>93.87711949208601</v>
      </c>
      <c r="B3293" s="12">
        <v>20.443398407837353</v>
      </c>
      <c r="C3293" s="12">
        <v>37.14618696126579</v>
      </c>
      <c r="D3293" s="12">
        <v>33.12398060308449</v>
      </c>
      <c r="E3293" s="12">
        <v>0.4186452945307069</v>
      </c>
      <c r="F3293" s="12">
        <v>1.0952836775720611</v>
      </c>
      <c r="G3293" s="13" t="s">
        <v>35</v>
      </c>
    </row>
    <row r="3294">
      <c r="A3294" s="11">
        <v>112.45230834134914</v>
      </c>
      <c r="B3294" s="12">
        <v>26.585827405318497</v>
      </c>
      <c r="C3294" s="12">
        <v>35.641031680161475</v>
      </c>
      <c r="D3294" s="12">
        <v>35.880226989403475</v>
      </c>
      <c r="E3294" s="12">
        <v>0.6745802621106249</v>
      </c>
      <c r="F3294" s="12">
        <v>1.2245121611905143</v>
      </c>
      <c r="G3294" s="13" t="s">
        <v>29</v>
      </c>
    </row>
    <row r="3295">
      <c r="A3295" s="11">
        <v>93.65085781776833</v>
      </c>
      <c r="B3295" s="12">
        <v>22.04728151813843</v>
      </c>
      <c r="C3295" s="12">
        <v>37.99657641457814</v>
      </c>
      <c r="D3295" s="12">
        <v>33.90294762389543</v>
      </c>
      <c r="E3295" s="12">
        <v>0.596417611881883</v>
      </c>
      <c r="F3295" s="12">
        <v>1.2771567989244392</v>
      </c>
      <c r="G3295" s="13" t="s">
        <v>33</v>
      </c>
    </row>
    <row r="3296">
      <c r="A3296" s="11">
        <v>74.04968832908186</v>
      </c>
      <c r="B3296" s="12">
        <v>17.436416132783258</v>
      </c>
      <c r="C3296" s="12">
        <v>54.8603966794151</v>
      </c>
      <c r="D3296" s="12">
        <v>32.625542453289576</v>
      </c>
      <c r="E3296" s="12">
        <v>0.3117412491234729</v>
      </c>
      <c r="F3296" s="12">
        <v>0.9614651299329451</v>
      </c>
      <c r="G3296" s="13" t="s">
        <v>29</v>
      </c>
    </row>
    <row r="3297">
      <c r="A3297" s="11">
        <v>83.64393573205494</v>
      </c>
      <c r="B3297" s="12">
        <v>19.845213632635758</v>
      </c>
      <c r="C3297" s="12">
        <v>45.7412336956274</v>
      </c>
      <c r="D3297" s="12">
        <v>32.35257896824449</v>
      </c>
      <c r="E3297" s="12">
        <v>0.38193313646520827</v>
      </c>
      <c r="F3297" s="12">
        <v>0.8020883456687339</v>
      </c>
      <c r="G3297" s="13" t="s">
        <v>26</v>
      </c>
    </row>
    <row r="3298">
      <c r="A3298" s="11">
        <v>97.03745050620854</v>
      </c>
      <c r="B3298" s="12">
        <v>23.957468877658666</v>
      </c>
      <c r="C3298" s="12">
        <v>34.46340735273685</v>
      </c>
      <c r="D3298" s="12">
        <v>33.261743030765665</v>
      </c>
      <c r="E3298" s="12">
        <v>0.571854668660565</v>
      </c>
      <c r="F3298" s="12">
        <v>1.2554531001422027</v>
      </c>
      <c r="G3298" s="13" t="s">
        <v>29</v>
      </c>
    </row>
    <row r="3299">
      <c r="A3299" s="11">
        <v>109.15990195242678</v>
      </c>
      <c r="B3299" s="12">
        <v>23.095117693871497</v>
      </c>
      <c r="C3299" s="12">
        <v>31.80817130468332</v>
      </c>
      <c r="D3299" s="12">
        <v>35.287799689077296</v>
      </c>
      <c r="E3299" s="12">
        <v>0.6920693714338352</v>
      </c>
      <c r="F3299" s="12">
        <v>1.316120965495939</v>
      </c>
      <c r="G3299" s="13" t="s">
        <v>29</v>
      </c>
    </row>
    <row r="3300">
      <c r="A3300" s="11">
        <v>98.616220857135</v>
      </c>
      <c r="B3300" s="12">
        <v>24.06022311510167</v>
      </c>
      <c r="C3300" s="12">
        <v>45.340840731183796</v>
      </c>
      <c r="D3300" s="12">
        <v>33.536349770525995</v>
      </c>
      <c r="E3300" s="12">
        <v>0.5734301241741819</v>
      </c>
      <c r="F3300" s="12">
        <v>1.277290855925825</v>
      </c>
      <c r="G3300" s="13" t="s">
        <v>32</v>
      </c>
    </row>
    <row r="3301">
      <c r="A3301" s="11">
        <v>95.23213164202603</v>
      </c>
      <c r="B3301" s="12">
        <v>23.95866582346261</v>
      </c>
      <c r="C3301" s="12">
        <v>38.07294475462202</v>
      </c>
      <c r="D3301" s="12">
        <v>33.12717800740057</v>
      </c>
      <c r="E3301" s="12">
        <v>0.574718993208952</v>
      </c>
      <c r="F3301" s="12">
        <v>1.109973778907686</v>
      </c>
      <c r="G3301" s="13" t="s">
        <v>26</v>
      </c>
    </row>
    <row r="3302">
      <c r="A3302" s="11">
        <v>63.38886832145502</v>
      </c>
      <c r="B3302" s="12">
        <v>11.300706927219785</v>
      </c>
      <c r="C3302" s="12">
        <v>61.43987418345537</v>
      </c>
      <c r="D3302" s="12">
        <v>29.670402418241018</v>
      </c>
      <c r="E3302" s="12">
        <v>0.10983358449072807</v>
      </c>
      <c r="F3302" s="12">
        <v>0.6557903895599791</v>
      </c>
      <c r="G3302" s="13" t="s">
        <v>24</v>
      </c>
    </row>
    <row r="3303">
      <c r="A3303" s="11">
        <v>107.90292397883451</v>
      </c>
      <c r="B3303" s="12">
        <v>24.864702300025016</v>
      </c>
      <c r="C3303" s="12">
        <v>37.18613049690677</v>
      </c>
      <c r="D3303" s="12">
        <v>35.354002898052826</v>
      </c>
      <c r="E3303" s="12">
        <v>0.6999080528011359</v>
      </c>
      <c r="F3303" s="12">
        <v>1.2193684974298822</v>
      </c>
      <c r="G3303" s="13" t="s">
        <v>36</v>
      </c>
    </row>
    <row r="3304">
      <c r="A3304" s="11">
        <v>86.37080065135277</v>
      </c>
      <c r="B3304" s="12">
        <v>21.48882826330063</v>
      </c>
      <c r="C3304" s="12">
        <v>56.70807901630985</v>
      </c>
      <c r="D3304" s="12">
        <v>32.673437539436804</v>
      </c>
      <c r="E3304" s="12">
        <v>0.36080244722898375</v>
      </c>
      <c r="F3304" s="12">
        <v>0.9011345724447963</v>
      </c>
      <c r="G3304" s="13" t="s">
        <v>30</v>
      </c>
    </row>
    <row r="3305">
      <c r="A3305" s="11">
        <v>79.21822502679653</v>
      </c>
      <c r="B3305" s="12">
        <v>16.754921302860005</v>
      </c>
      <c r="C3305" s="12">
        <v>58.87623544819725</v>
      </c>
      <c r="D3305" s="12">
        <v>31.94486405144311</v>
      </c>
      <c r="E3305" s="12">
        <v>0.29695792620022066</v>
      </c>
      <c r="F3305" s="12">
        <v>0.9171260028638933</v>
      </c>
      <c r="G3305" s="13" t="s">
        <v>30</v>
      </c>
    </row>
    <row r="3306">
      <c r="A3306" s="11">
        <v>99.5814483671968</v>
      </c>
      <c r="B3306" s="12">
        <v>22.879862074865745</v>
      </c>
      <c r="C3306" s="12">
        <v>34.99565850269907</v>
      </c>
      <c r="D3306" s="12">
        <v>33.738553127587345</v>
      </c>
      <c r="E3306" s="12">
        <v>0.5596874702139645</v>
      </c>
      <c r="F3306" s="12">
        <v>1.16534352429691</v>
      </c>
      <c r="G3306" s="13" t="s">
        <v>26</v>
      </c>
    </row>
    <row r="3307">
      <c r="A3307" s="11">
        <v>86.0331623155414</v>
      </c>
      <c r="B3307" s="12">
        <v>23.796477973183148</v>
      </c>
      <c r="C3307" s="12">
        <v>49.907811005370796</v>
      </c>
      <c r="D3307" s="12">
        <v>32.4156166376295</v>
      </c>
      <c r="E3307" s="12">
        <v>0.43439721828034356</v>
      </c>
      <c r="F3307" s="12">
        <v>1.1759011965779667</v>
      </c>
      <c r="G3307" s="13" t="s">
        <v>27</v>
      </c>
    </row>
    <row r="3308">
      <c r="A3308" s="11">
        <v>85.87935999267437</v>
      </c>
      <c r="B3308" s="12">
        <v>19.119480426973713</v>
      </c>
      <c r="C3308" s="12">
        <v>49.52329018838917</v>
      </c>
      <c r="D3308" s="12">
        <v>33.65774502090178</v>
      </c>
      <c r="E3308" s="12">
        <v>0.37960152790490836</v>
      </c>
      <c r="F3308" s="12">
        <v>0.922438619704759</v>
      </c>
      <c r="G3308" s="13" t="s">
        <v>25</v>
      </c>
    </row>
    <row r="3309">
      <c r="A3309" s="11">
        <v>78.96951700280862</v>
      </c>
      <c r="B3309" s="12">
        <v>15.659045841244026</v>
      </c>
      <c r="C3309" s="12">
        <v>53.317768856023456</v>
      </c>
      <c r="D3309" s="12">
        <v>31.080485678839914</v>
      </c>
      <c r="E3309" s="12">
        <v>0.20073468182209203</v>
      </c>
      <c r="F3309" s="12">
        <v>0.8439561373022193</v>
      </c>
      <c r="G3309" s="13" t="s">
        <v>27</v>
      </c>
    </row>
    <row r="3310">
      <c r="A3310" s="11">
        <v>76.15684856557257</v>
      </c>
      <c r="B3310" s="12">
        <v>17.812456617183333</v>
      </c>
      <c r="C3310" s="12">
        <v>55.189359738204374</v>
      </c>
      <c r="D3310" s="12">
        <v>31.93977531561181</v>
      </c>
      <c r="E3310" s="12">
        <v>0.29848327153392473</v>
      </c>
      <c r="F3310" s="12">
        <v>0.9643743131687144</v>
      </c>
      <c r="G3310" s="13" t="s">
        <v>32</v>
      </c>
    </row>
    <row r="3311">
      <c r="A3311" s="11">
        <v>77.52200992298025</v>
      </c>
      <c r="B3311" s="12">
        <v>15.261831192911961</v>
      </c>
      <c r="C3311" s="12">
        <v>56.56214252265025</v>
      </c>
      <c r="D3311" s="12">
        <v>30.744764646283603</v>
      </c>
      <c r="E3311" s="12">
        <v>0.2528318267302294</v>
      </c>
      <c r="F3311" s="12">
        <v>0.7609120253186218</v>
      </c>
      <c r="G3311" s="13" t="s">
        <v>27</v>
      </c>
    </row>
    <row r="3312">
      <c r="A3312" s="11">
        <v>90.55412252143707</v>
      </c>
      <c r="B3312" s="12">
        <v>21.901601138076483</v>
      </c>
      <c r="C3312" s="12">
        <v>47.65349048554091</v>
      </c>
      <c r="D3312" s="12">
        <v>33.14486959499151</v>
      </c>
      <c r="E3312" s="12">
        <v>0.35177704502386514</v>
      </c>
      <c r="F3312" s="12">
        <v>0.909394650908697</v>
      </c>
      <c r="G3312" s="13" t="s">
        <v>35</v>
      </c>
    </row>
    <row r="3313">
      <c r="A3313" s="11">
        <v>85.02618677532017</v>
      </c>
      <c r="B3313" s="12">
        <v>17.159376081335832</v>
      </c>
      <c r="C3313" s="12">
        <v>44.431225500472245</v>
      </c>
      <c r="D3313" s="12">
        <v>32.43517758594276</v>
      </c>
      <c r="E3313" s="12">
        <v>0.3709684901872348</v>
      </c>
      <c r="F3313" s="12">
        <v>0.9039773119165413</v>
      </c>
      <c r="G3313" s="13" t="s">
        <v>32</v>
      </c>
    </row>
    <row r="3314">
      <c r="A3314" s="11">
        <v>88.27828335248606</v>
      </c>
      <c r="B3314" s="12">
        <v>22.793740982477562</v>
      </c>
      <c r="C3314" s="12">
        <v>56.584120442128764</v>
      </c>
      <c r="D3314" s="12">
        <v>32.28074963908403</v>
      </c>
      <c r="E3314" s="12">
        <v>0.406192754692831</v>
      </c>
      <c r="F3314" s="12">
        <v>1.0979998495931909</v>
      </c>
      <c r="G3314" s="13" t="s">
        <v>26</v>
      </c>
    </row>
    <row r="3315">
      <c r="A3315" s="11">
        <v>91.53343731138563</v>
      </c>
      <c r="B3315" s="12">
        <v>20.17628096105703</v>
      </c>
      <c r="C3315" s="12">
        <v>54.089776761455454</v>
      </c>
      <c r="D3315" s="12">
        <v>33.77582743301579</v>
      </c>
      <c r="E3315" s="12">
        <v>0.45134230379540446</v>
      </c>
      <c r="F3315" s="12">
        <v>1.0338547870268489</v>
      </c>
      <c r="G3315" s="13" t="s">
        <v>33</v>
      </c>
    </row>
    <row r="3316">
      <c r="A3316" s="11">
        <v>90.36676266301767</v>
      </c>
      <c r="B3316" s="12">
        <v>19.232562300318804</v>
      </c>
      <c r="C3316" s="12">
        <v>47.643708028502694</v>
      </c>
      <c r="D3316" s="12">
        <v>33.372336625671785</v>
      </c>
      <c r="E3316" s="12">
        <v>0.32918407304586345</v>
      </c>
      <c r="F3316" s="12">
        <v>0.9021242549440871</v>
      </c>
      <c r="G3316" s="13" t="s">
        <v>34</v>
      </c>
    </row>
    <row r="3317">
      <c r="A3317" s="11">
        <v>64.55112826573742</v>
      </c>
      <c r="B3317" s="12">
        <v>12.805413849662495</v>
      </c>
      <c r="C3317" s="12">
        <v>62.83369639873468</v>
      </c>
      <c r="D3317" s="12">
        <v>29.384322017565836</v>
      </c>
      <c r="E3317" s="12">
        <v>0.19731285088466416</v>
      </c>
      <c r="F3317" s="12">
        <v>0.7676428344720585</v>
      </c>
      <c r="G3317" s="13" t="s">
        <v>24</v>
      </c>
    </row>
    <row r="3318">
      <c r="A3318" s="11">
        <v>86.42120518934465</v>
      </c>
      <c r="B3318" s="12">
        <v>19.235286689918524</v>
      </c>
      <c r="C3318" s="12">
        <v>48.30947695191587</v>
      </c>
      <c r="D3318" s="12">
        <v>33.493616029213044</v>
      </c>
      <c r="E3318" s="12">
        <v>0.3974055654215857</v>
      </c>
      <c r="F3318" s="12">
        <v>0.9425002038830318</v>
      </c>
      <c r="G3318" s="13" t="s">
        <v>30</v>
      </c>
    </row>
    <row r="3319">
      <c r="A3319" s="11">
        <v>93.96714222356889</v>
      </c>
      <c r="B3319" s="12">
        <v>21.099394668635938</v>
      </c>
      <c r="C3319" s="12">
        <v>36.49440300011501</v>
      </c>
      <c r="D3319" s="12">
        <v>34.11598682629824</v>
      </c>
      <c r="E3319" s="12">
        <v>0.5488846803538576</v>
      </c>
      <c r="F3319" s="12">
        <v>1.2859478860348854</v>
      </c>
      <c r="G3319" s="13" t="s">
        <v>27</v>
      </c>
    </row>
    <row r="3320">
      <c r="A3320" s="11">
        <v>76.2162715283674</v>
      </c>
      <c r="B3320" s="12">
        <v>15.985364646472812</v>
      </c>
      <c r="C3320" s="12">
        <v>58.250205631265715</v>
      </c>
      <c r="D3320" s="12">
        <v>31.63658845692778</v>
      </c>
      <c r="E3320" s="12">
        <v>0.2460767440846797</v>
      </c>
      <c r="F3320" s="12">
        <v>0.8477085124400797</v>
      </c>
      <c r="G3320" s="13" t="s">
        <v>31</v>
      </c>
    </row>
    <row r="3321">
      <c r="A3321" s="11">
        <v>83.56365602238567</v>
      </c>
      <c r="B3321" s="12">
        <v>18.721319176865524</v>
      </c>
      <c r="C3321" s="12">
        <v>48.64244871080046</v>
      </c>
      <c r="D3321" s="12">
        <v>33.32911047242893</v>
      </c>
      <c r="E3321" s="12">
        <v>0.33847410807731837</v>
      </c>
      <c r="F3321" s="12">
        <v>1.0536244823917147</v>
      </c>
      <c r="G3321" s="13" t="s">
        <v>35</v>
      </c>
    </row>
    <row r="3322">
      <c r="A3322" s="11">
        <v>73.07431096318592</v>
      </c>
      <c r="B3322" s="12">
        <v>16.473041019192674</v>
      </c>
      <c r="C3322" s="12">
        <v>55.11644832766965</v>
      </c>
      <c r="D3322" s="12">
        <v>31.322144982927814</v>
      </c>
      <c r="E3322" s="12">
        <v>0.2981073790356925</v>
      </c>
      <c r="F3322" s="12">
        <v>0.8994156252025266</v>
      </c>
      <c r="G3322" s="13" t="s">
        <v>25</v>
      </c>
    </row>
    <row r="3323">
      <c r="A3323" s="11">
        <v>80.51643238126792</v>
      </c>
      <c r="B3323" s="12">
        <v>18.45046197033159</v>
      </c>
      <c r="C3323" s="12">
        <v>47.524366143781165</v>
      </c>
      <c r="D3323" s="12">
        <v>32.56726294507127</v>
      </c>
      <c r="E3323" s="12">
        <v>0.3417394198164198</v>
      </c>
      <c r="F3323" s="12">
        <v>0.8466885950679981</v>
      </c>
      <c r="G3323" s="13" t="s">
        <v>24</v>
      </c>
    </row>
    <row r="3324">
      <c r="A3324" s="11">
        <v>91.0636460575024</v>
      </c>
      <c r="B3324" s="12">
        <v>19.028691221946737</v>
      </c>
      <c r="C3324" s="12">
        <v>48.82500255011923</v>
      </c>
      <c r="D3324" s="12">
        <v>33.39555574539361</v>
      </c>
      <c r="E3324" s="12">
        <v>0.3772095814769544</v>
      </c>
      <c r="F3324" s="12">
        <v>0.9982151808269261</v>
      </c>
      <c r="G3324" s="13" t="s">
        <v>30</v>
      </c>
    </row>
    <row r="3325">
      <c r="A3325" s="11">
        <v>108.76109585903433</v>
      </c>
      <c r="B3325" s="12">
        <v>26.297232136549294</v>
      </c>
      <c r="C3325" s="12">
        <v>30.09920467557872</v>
      </c>
      <c r="D3325" s="12">
        <v>34.4234453408896</v>
      </c>
      <c r="E3325" s="12">
        <v>0.631051432629658</v>
      </c>
      <c r="F3325" s="12">
        <v>1.208767424251242</v>
      </c>
      <c r="G3325" s="13" t="s">
        <v>29</v>
      </c>
    </row>
    <row r="3326">
      <c r="A3326" s="11">
        <v>60.153815897487426</v>
      </c>
      <c r="B3326" s="12">
        <v>14.891645178107789</v>
      </c>
      <c r="C3326" s="12">
        <v>67.95692280293748</v>
      </c>
      <c r="D3326" s="12">
        <v>30.09074782278096</v>
      </c>
      <c r="E3326" s="12">
        <v>0.17773931645603314</v>
      </c>
      <c r="F3326" s="12">
        <v>0.7128983021877895</v>
      </c>
      <c r="G3326" s="13" t="s">
        <v>28</v>
      </c>
    </row>
    <row r="3327">
      <c r="A3327" s="11">
        <v>95.5809937530985</v>
      </c>
      <c r="B3327" s="12">
        <v>21.566609871894734</v>
      </c>
      <c r="C3327" s="12">
        <v>38.61785735187763</v>
      </c>
      <c r="D3327" s="12">
        <v>33.914009517604796</v>
      </c>
      <c r="E3327" s="12">
        <v>0.4509828926646699</v>
      </c>
      <c r="F3327" s="12">
        <v>1.1638370577088737</v>
      </c>
      <c r="G3327" s="13" t="s">
        <v>26</v>
      </c>
    </row>
    <row r="3328">
      <c r="A3328" s="11">
        <v>77.33028928173687</v>
      </c>
      <c r="B3328" s="12">
        <v>16.853714043760068</v>
      </c>
      <c r="C3328" s="12">
        <v>57.12670541706956</v>
      </c>
      <c r="D3328" s="12">
        <v>32.31962491650911</v>
      </c>
      <c r="E3328" s="12">
        <v>0.3361558558473945</v>
      </c>
      <c r="F3328" s="12">
        <v>0.905567507356874</v>
      </c>
      <c r="G3328" s="13" t="s">
        <v>24</v>
      </c>
    </row>
    <row r="3329">
      <c r="A3329" s="11">
        <v>80.1326673133465</v>
      </c>
      <c r="B3329" s="12">
        <v>18.3808133486331</v>
      </c>
      <c r="C3329" s="12">
        <v>42.3094671066179</v>
      </c>
      <c r="D3329" s="12">
        <v>32.77800193182681</v>
      </c>
      <c r="E3329" s="12">
        <v>0.3490048206738949</v>
      </c>
      <c r="F3329" s="12">
        <v>0.8709661437594902</v>
      </c>
      <c r="G3329" s="13" t="s">
        <v>34</v>
      </c>
    </row>
    <row r="3330">
      <c r="A3330" s="11">
        <v>92.8749499795158</v>
      </c>
      <c r="B3330" s="12">
        <v>22.12822411718504</v>
      </c>
      <c r="C3330" s="12">
        <v>41.15943143702042</v>
      </c>
      <c r="D3330" s="12">
        <v>32.9035551483055</v>
      </c>
      <c r="E3330" s="12">
        <v>0.44066813515635866</v>
      </c>
      <c r="F3330" s="12">
        <v>1.1716041431866557</v>
      </c>
      <c r="G3330" s="13" t="s">
        <v>34</v>
      </c>
    </row>
    <row r="3331">
      <c r="A3331" s="11">
        <v>93.68132840334587</v>
      </c>
      <c r="B3331" s="12">
        <v>22.552700397128792</v>
      </c>
      <c r="C3331" s="12">
        <v>51.211596057109666</v>
      </c>
      <c r="D3331" s="12">
        <v>32.84116426090562</v>
      </c>
      <c r="E3331" s="12">
        <v>0.4784619089715412</v>
      </c>
      <c r="F3331" s="12">
        <v>1.1824620765757088</v>
      </c>
      <c r="G3331" s="13" t="s">
        <v>34</v>
      </c>
    </row>
    <row r="3332">
      <c r="A3332" s="11">
        <v>72.25427624110628</v>
      </c>
      <c r="B3332" s="12">
        <v>16.300942421455787</v>
      </c>
      <c r="C3332" s="12">
        <v>54.829926642616094</v>
      </c>
      <c r="D3332" s="12">
        <v>31.8032709457951</v>
      </c>
      <c r="E3332" s="12">
        <v>0.22580146171728716</v>
      </c>
      <c r="F3332" s="12">
        <v>0.8160439698489201</v>
      </c>
      <c r="G3332" s="13" t="s">
        <v>31</v>
      </c>
    </row>
    <row r="3333">
      <c r="A3333" s="11">
        <v>98.28295493767399</v>
      </c>
      <c r="B3333" s="12">
        <v>24.07654482619859</v>
      </c>
      <c r="C3333" s="12">
        <v>42.71731169615349</v>
      </c>
      <c r="D3333" s="12">
        <v>33.33584613701484</v>
      </c>
      <c r="E3333" s="12">
        <v>0.5769865330344038</v>
      </c>
      <c r="F3333" s="12">
        <v>1.1484636329456872</v>
      </c>
      <c r="G3333" s="13" t="s">
        <v>36</v>
      </c>
    </row>
    <row r="3334">
      <c r="A3334" s="11">
        <v>100.67815228903662</v>
      </c>
      <c r="B3334" s="12">
        <v>22.9602623025526</v>
      </c>
      <c r="C3334" s="12">
        <v>44.62690283088172</v>
      </c>
      <c r="D3334" s="12">
        <v>34.54149462795502</v>
      </c>
      <c r="E3334" s="12">
        <v>0.5827252821636271</v>
      </c>
      <c r="F3334" s="12">
        <v>1.2784802185285862</v>
      </c>
      <c r="G3334" s="13" t="s">
        <v>33</v>
      </c>
    </row>
    <row r="3335">
      <c r="A3335" s="11">
        <v>80.64079768464467</v>
      </c>
      <c r="B3335" s="12">
        <v>18.220007078651953</v>
      </c>
      <c r="C3335" s="12">
        <v>48.63205382585148</v>
      </c>
      <c r="D3335" s="12">
        <v>31.022376870237373</v>
      </c>
      <c r="E3335" s="12">
        <v>0.33299311077217164</v>
      </c>
      <c r="F3335" s="12">
        <v>0.9660235160478453</v>
      </c>
      <c r="G3335" s="13" t="s">
        <v>27</v>
      </c>
    </row>
    <row r="3336">
      <c r="A3336" s="11">
        <v>83.90840394614959</v>
      </c>
      <c r="B3336" s="12">
        <v>18.884303488153044</v>
      </c>
      <c r="C3336" s="12">
        <v>49.51533290987648</v>
      </c>
      <c r="D3336" s="12">
        <v>31.20157564551789</v>
      </c>
      <c r="E3336" s="12">
        <v>0.35925249791432584</v>
      </c>
      <c r="F3336" s="12">
        <v>0.9923935461886403</v>
      </c>
      <c r="G3336" s="13" t="s">
        <v>27</v>
      </c>
    </row>
    <row r="3337">
      <c r="A3337" s="11">
        <v>98.40765660749814</v>
      </c>
      <c r="B3337" s="12">
        <v>23.170493106321725</v>
      </c>
      <c r="C3337" s="12">
        <v>47.461460566577124</v>
      </c>
      <c r="D3337" s="12">
        <v>34.569084371223326</v>
      </c>
      <c r="E3337" s="12">
        <v>0.5210254107513915</v>
      </c>
      <c r="F3337" s="12">
        <v>1.3945837722519245</v>
      </c>
      <c r="G3337" s="13" t="s">
        <v>30</v>
      </c>
    </row>
    <row r="3338">
      <c r="A3338" s="11">
        <v>78.47345059629833</v>
      </c>
      <c r="B3338" s="12">
        <v>18.04858572143317</v>
      </c>
      <c r="C3338" s="12">
        <v>49.64801298470796</v>
      </c>
      <c r="D3338" s="12">
        <v>32.408504445266615</v>
      </c>
      <c r="E3338" s="12">
        <v>0.32889139184101496</v>
      </c>
      <c r="F3338" s="12">
        <v>0.8501239588657707</v>
      </c>
      <c r="G3338" s="13" t="s">
        <v>34</v>
      </c>
    </row>
    <row r="3339">
      <c r="A3339" s="11">
        <v>90.73283900493723</v>
      </c>
      <c r="B3339" s="12">
        <v>20.883325382076084</v>
      </c>
      <c r="C3339" s="12">
        <v>50.21992074670216</v>
      </c>
      <c r="D3339" s="12">
        <v>32.15346708533009</v>
      </c>
      <c r="E3339" s="12">
        <v>0.38782543054717106</v>
      </c>
      <c r="F3339" s="12">
        <v>1.0260989858467993</v>
      </c>
      <c r="G3339" s="13" t="s">
        <v>29</v>
      </c>
    </row>
    <row r="3340">
      <c r="A3340" s="11">
        <v>71.40620690416725</v>
      </c>
      <c r="B3340" s="12">
        <v>16.83855375980783</v>
      </c>
      <c r="C3340" s="12">
        <v>54.2446356597296</v>
      </c>
      <c r="D3340" s="12">
        <v>31.370306375443377</v>
      </c>
      <c r="E3340" s="12">
        <v>0.2352534331715592</v>
      </c>
      <c r="F3340" s="12">
        <v>0.8729964958150811</v>
      </c>
      <c r="G3340" s="13" t="s">
        <v>29</v>
      </c>
    </row>
    <row r="3341">
      <c r="A3341" s="11">
        <v>72.20218781919804</v>
      </c>
      <c r="B3341" s="12">
        <v>15.233389798137427</v>
      </c>
      <c r="C3341" s="12">
        <v>55.59634113996151</v>
      </c>
      <c r="D3341" s="12">
        <v>31.163597629399845</v>
      </c>
      <c r="E3341" s="12">
        <v>0.24343230624562873</v>
      </c>
      <c r="F3341" s="12">
        <v>0.7086648250444042</v>
      </c>
      <c r="G3341" s="13" t="s">
        <v>29</v>
      </c>
    </row>
    <row r="3342">
      <c r="A3342" s="11">
        <v>74.94503089349159</v>
      </c>
      <c r="B3342" s="12">
        <v>18.397876992658066</v>
      </c>
      <c r="C3342" s="12">
        <v>59.892262453775984</v>
      </c>
      <c r="D3342" s="12">
        <v>32.72372014186054</v>
      </c>
      <c r="E3342" s="12">
        <v>0.25196241893862836</v>
      </c>
      <c r="F3342" s="12">
        <v>0.9419603860121333</v>
      </c>
      <c r="G3342" s="13" t="s">
        <v>28</v>
      </c>
    </row>
    <row r="3343">
      <c r="A3343" s="11">
        <v>86.2350653461345</v>
      </c>
      <c r="B3343" s="12">
        <v>21.38382399975095</v>
      </c>
      <c r="C3343" s="12">
        <v>50.082646630556944</v>
      </c>
      <c r="D3343" s="12">
        <v>32.50549157818932</v>
      </c>
      <c r="E3343" s="12">
        <v>0.38284522782552877</v>
      </c>
      <c r="F3343" s="12">
        <v>0.9572453536786125</v>
      </c>
      <c r="G3343" s="13" t="s">
        <v>35</v>
      </c>
    </row>
    <row r="3344">
      <c r="A3344" s="11">
        <v>77.45689078191722</v>
      </c>
      <c r="B3344" s="12">
        <v>19.77002822387985</v>
      </c>
      <c r="C3344" s="12">
        <v>49.95959344272184</v>
      </c>
      <c r="D3344" s="12">
        <v>31.96518251488489</v>
      </c>
      <c r="E3344" s="12">
        <v>0.3740152894866525</v>
      </c>
      <c r="F3344" s="12">
        <v>0.8151958343187272</v>
      </c>
      <c r="G3344" s="13" t="s">
        <v>29</v>
      </c>
    </row>
    <row r="3345">
      <c r="A3345" s="11">
        <v>97.63411030562789</v>
      </c>
      <c r="B3345" s="12">
        <v>23.615043620404336</v>
      </c>
      <c r="C3345" s="12">
        <v>45.312222449224194</v>
      </c>
      <c r="D3345" s="12">
        <v>33.93899235015893</v>
      </c>
      <c r="E3345" s="12">
        <v>0.5752988414651591</v>
      </c>
      <c r="F3345" s="12">
        <v>1.3519695499690274</v>
      </c>
      <c r="G3345" s="13" t="s">
        <v>34</v>
      </c>
    </row>
    <row r="3346">
      <c r="A3346" s="11">
        <v>77.94901891796093</v>
      </c>
      <c r="B3346" s="12">
        <v>14.213556615058557</v>
      </c>
      <c r="C3346" s="12">
        <v>58.94992115188788</v>
      </c>
      <c r="D3346" s="12">
        <v>31.564676730631177</v>
      </c>
      <c r="E3346" s="12">
        <v>0.2705975399186277</v>
      </c>
      <c r="F3346" s="12">
        <v>0.8863040993086577</v>
      </c>
      <c r="G3346" s="13" t="s">
        <v>35</v>
      </c>
    </row>
    <row r="3347">
      <c r="A3347" s="11">
        <v>109.38860569159411</v>
      </c>
      <c r="B3347" s="12">
        <v>25.427605665514093</v>
      </c>
      <c r="C3347" s="12">
        <v>29.926537130391576</v>
      </c>
      <c r="D3347" s="12">
        <v>34.43302891488329</v>
      </c>
      <c r="E3347" s="12">
        <v>0.6905701244999652</v>
      </c>
      <c r="F3347" s="12">
        <v>1.2096182485412392</v>
      </c>
      <c r="G3347" s="13" t="s">
        <v>26</v>
      </c>
    </row>
    <row r="3348">
      <c r="A3348" s="11">
        <v>83.87739816608536</v>
      </c>
      <c r="B3348" s="12">
        <v>20.66963542900212</v>
      </c>
      <c r="C3348" s="12">
        <v>52.891371447200235</v>
      </c>
      <c r="D3348" s="12">
        <v>33.39541008225952</v>
      </c>
      <c r="E3348" s="12">
        <v>0.34146204444357897</v>
      </c>
      <c r="F3348" s="12">
        <v>1.0638701011694245</v>
      </c>
      <c r="G3348" s="13" t="s">
        <v>25</v>
      </c>
    </row>
    <row r="3349">
      <c r="A3349" s="11">
        <v>86.47324524851898</v>
      </c>
      <c r="B3349" s="12">
        <v>20.828251122815725</v>
      </c>
      <c r="C3349" s="12">
        <v>51.751415833521264</v>
      </c>
      <c r="D3349" s="12">
        <v>32.393476300159605</v>
      </c>
      <c r="E3349" s="12">
        <v>0.32959060821401576</v>
      </c>
      <c r="F3349" s="12">
        <v>0.9316055421810293</v>
      </c>
      <c r="G3349" s="13" t="s">
        <v>33</v>
      </c>
    </row>
    <row r="3350">
      <c r="A3350" s="11">
        <v>82.14100517068438</v>
      </c>
      <c r="B3350" s="12">
        <v>19.775269526514833</v>
      </c>
      <c r="C3350" s="12">
        <v>48.38150777046271</v>
      </c>
      <c r="D3350" s="12">
        <v>32.33727007622527</v>
      </c>
      <c r="E3350" s="12">
        <v>0.32122834462264727</v>
      </c>
      <c r="F3350" s="12">
        <v>0.9774428761765656</v>
      </c>
      <c r="G3350" s="13" t="s">
        <v>31</v>
      </c>
    </row>
    <row r="3351">
      <c r="A3351" s="11">
        <v>98.63017247461511</v>
      </c>
      <c r="B3351" s="12">
        <v>24.177597301568575</v>
      </c>
      <c r="C3351" s="12">
        <v>42.789018990770316</v>
      </c>
      <c r="D3351" s="12">
        <v>33.19711743097809</v>
      </c>
      <c r="E3351" s="12">
        <v>0.5236689649131859</v>
      </c>
      <c r="F3351" s="12">
        <v>1.2743557883748395</v>
      </c>
      <c r="G3351" s="13" t="s">
        <v>35</v>
      </c>
    </row>
    <row r="3352">
      <c r="A3352" s="11">
        <v>88.92958730895307</v>
      </c>
      <c r="B3352" s="12">
        <v>19.05091904054136</v>
      </c>
      <c r="C3352" s="12">
        <v>40.92636153577949</v>
      </c>
      <c r="D3352" s="12">
        <v>33.328518299661525</v>
      </c>
      <c r="E3352" s="12">
        <v>0.4086830608648226</v>
      </c>
      <c r="F3352" s="12">
        <v>1.0365132760409057</v>
      </c>
      <c r="G3352" s="13" t="s">
        <v>36</v>
      </c>
    </row>
    <row r="3353">
      <c r="A3353" s="11">
        <v>92.7487220366883</v>
      </c>
      <c r="B3353" s="12">
        <v>21.230533226424928</v>
      </c>
      <c r="C3353" s="12">
        <v>54.79291453843598</v>
      </c>
      <c r="D3353" s="12">
        <v>32.46844820840737</v>
      </c>
      <c r="E3353" s="12">
        <v>0.41058977668327584</v>
      </c>
      <c r="F3353" s="12">
        <v>1.0759968885037092</v>
      </c>
      <c r="G3353" s="13" t="s">
        <v>29</v>
      </c>
    </row>
    <row r="3354">
      <c r="A3354" s="11">
        <v>98.88586848365523</v>
      </c>
      <c r="B3354" s="12">
        <v>24.01362292153398</v>
      </c>
      <c r="C3354" s="12">
        <v>45.65747216601519</v>
      </c>
      <c r="D3354" s="12">
        <v>34.781426484619985</v>
      </c>
      <c r="E3354" s="12">
        <v>0.5815750119900314</v>
      </c>
      <c r="F3354" s="12">
        <v>1.241200279479655</v>
      </c>
      <c r="G3354" s="13" t="s">
        <v>24</v>
      </c>
    </row>
    <row r="3355">
      <c r="A3355" s="11">
        <v>85.14599275102715</v>
      </c>
      <c r="B3355" s="12">
        <v>17.009049164982827</v>
      </c>
      <c r="C3355" s="12">
        <v>49.17333866917414</v>
      </c>
      <c r="D3355" s="12">
        <v>31.448610855532316</v>
      </c>
      <c r="E3355" s="12">
        <v>0.3735617484907218</v>
      </c>
      <c r="F3355" s="12">
        <v>0.8053653636706756</v>
      </c>
      <c r="G3355" s="13" t="s">
        <v>27</v>
      </c>
    </row>
    <row r="3356">
      <c r="A3356" s="11">
        <v>67.42277110000916</v>
      </c>
      <c r="B3356" s="12">
        <v>14.104905931776173</v>
      </c>
      <c r="C3356" s="12">
        <v>60.44683370491868</v>
      </c>
      <c r="D3356" s="12">
        <v>30.207985017889623</v>
      </c>
      <c r="E3356" s="12">
        <v>0.13947854089682302</v>
      </c>
      <c r="F3356" s="12">
        <v>0.7225330176968646</v>
      </c>
      <c r="G3356" s="13" t="s">
        <v>36</v>
      </c>
    </row>
    <row r="3357">
      <c r="A3357" s="11">
        <v>58.8901042495356</v>
      </c>
      <c r="B3357" s="12">
        <v>14.447177412123748</v>
      </c>
      <c r="C3357" s="12">
        <v>60.26573899939811</v>
      </c>
      <c r="D3357" s="12">
        <v>30.395165846321824</v>
      </c>
      <c r="E3357" s="12">
        <v>0.1913210562903156</v>
      </c>
      <c r="F3357" s="12">
        <v>0.7022063464980307</v>
      </c>
      <c r="G3357" s="13" t="s">
        <v>27</v>
      </c>
    </row>
    <row r="3358">
      <c r="A3358" s="11">
        <v>75.23096342666202</v>
      </c>
      <c r="B3358" s="12">
        <v>17.668226003272874</v>
      </c>
      <c r="C3358" s="12">
        <v>53.59728139658489</v>
      </c>
      <c r="D3358" s="12">
        <v>32.717129967342395</v>
      </c>
      <c r="E3358" s="12">
        <v>0.25948498016503013</v>
      </c>
      <c r="F3358" s="12">
        <v>0.986004768098991</v>
      </c>
      <c r="G3358" s="13" t="s">
        <v>33</v>
      </c>
    </row>
    <row r="3359">
      <c r="A3359" s="11">
        <v>89.29087756086317</v>
      </c>
      <c r="B3359" s="12">
        <v>18.436576790045073</v>
      </c>
      <c r="C3359" s="12">
        <v>48.08208474750313</v>
      </c>
      <c r="D3359" s="12">
        <v>32.76654370959121</v>
      </c>
      <c r="E3359" s="12">
        <v>0.33459474019858637</v>
      </c>
      <c r="F3359" s="12">
        <v>1.0560352460592206</v>
      </c>
      <c r="G3359" s="13" t="s">
        <v>34</v>
      </c>
    </row>
    <row r="3360">
      <c r="A3360" s="11">
        <v>87.40662868876505</v>
      </c>
      <c r="B3360" s="12">
        <v>19.017374918896017</v>
      </c>
      <c r="C3360" s="12">
        <v>48.54955882944026</v>
      </c>
      <c r="D3360" s="12">
        <v>32.37209098034419</v>
      </c>
      <c r="E3360" s="12">
        <v>0.3358106819830648</v>
      </c>
      <c r="F3360" s="12">
        <v>1.0571737481698018</v>
      </c>
      <c r="G3360" s="13" t="s">
        <v>33</v>
      </c>
    </row>
    <row r="3361">
      <c r="A3361" s="11">
        <v>73.21012116402419</v>
      </c>
      <c r="B3361" s="12">
        <v>17.63922436238463</v>
      </c>
      <c r="C3361" s="12">
        <v>58.45164347790886</v>
      </c>
      <c r="D3361" s="12">
        <v>32.81593725163751</v>
      </c>
      <c r="E3361" s="12">
        <v>0.2095988198643054</v>
      </c>
      <c r="F3361" s="12">
        <v>0.95841487394257</v>
      </c>
      <c r="G3361" s="13" t="s">
        <v>34</v>
      </c>
    </row>
    <row r="3362">
      <c r="A3362" s="11">
        <v>68.26475373512547</v>
      </c>
      <c r="B3362" s="12">
        <v>16.221491106592733</v>
      </c>
      <c r="C3362" s="12">
        <v>55.95810898569011</v>
      </c>
      <c r="D3362" s="12">
        <v>30.3936621661462</v>
      </c>
      <c r="E3362" s="12">
        <v>0.25127201749281436</v>
      </c>
      <c r="F3362" s="12">
        <v>0.8483132675084246</v>
      </c>
      <c r="G3362" s="13" t="s">
        <v>27</v>
      </c>
    </row>
    <row r="3363">
      <c r="A3363" s="11">
        <v>74.22234199006832</v>
      </c>
      <c r="B3363" s="12">
        <v>16.443337460552357</v>
      </c>
      <c r="C3363" s="12">
        <v>57.75258215584542</v>
      </c>
      <c r="D3363" s="12">
        <v>31.75742694505329</v>
      </c>
      <c r="E3363" s="12">
        <v>0.28635244961680034</v>
      </c>
      <c r="F3363" s="12">
        <v>0.7705255372887381</v>
      </c>
      <c r="G3363" s="13" t="s">
        <v>29</v>
      </c>
    </row>
    <row r="3364">
      <c r="A3364" s="11">
        <v>58.976765156656526</v>
      </c>
      <c r="B3364" s="12">
        <v>11.973077606512692</v>
      </c>
      <c r="C3364" s="12">
        <v>60.74280288149032</v>
      </c>
      <c r="D3364" s="12">
        <v>29.051895375800864</v>
      </c>
      <c r="E3364" s="12">
        <v>0.11794576516445635</v>
      </c>
      <c r="F3364" s="12">
        <v>0.7494163320062976</v>
      </c>
      <c r="G3364" s="13" t="s">
        <v>34</v>
      </c>
    </row>
    <row r="3365">
      <c r="A3365" s="11">
        <v>89.59943257758712</v>
      </c>
      <c r="B3365" s="12">
        <v>22.505191914778365</v>
      </c>
      <c r="C3365" s="12">
        <v>40.45073150304236</v>
      </c>
      <c r="D3365" s="12">
        <v>33.76485650048081</v>
      </c>
      <c r="E3365" s="12">
        <v>0.4154620965756167</v>
      </c>
      <c r="F3365" s="12">
        <v>1.0141231913703137</v>
      </c>
      <c r="G3365" s="13" t="s">
        <v>27</v>
      </c>
    </row>
    <row r="3366">
      <c r="A3366" s="11">
        <v>70.5364913766366</v>
      </c>
      <c r="B3366" s="12">
        <v>17.244059481333323</v>
      </c>
      <c r="C3366" s="12">
        <v>55.67685534346643</v>
      </c>
      <c r="D3366" s="12">
        <v>32.525611798107924</v>
      </c>
      <c r="E3366" s="12">
        <v>0.34948532998348836</v>
      </c>
      <c r="F3366" s="12">
        <v>0.8173073691409944</v>
      </c>
      <c r="G3366" s="13" t="s">
        <v>36</v>
      </c>
    </row>
    <row r="3367">
      <c r="A3367" s="11">
        <v>74.21883198862194</v>
      </c>
      <c r="B3367" s="12">
        <v>15.79058670604862</v>
      </c>
      <c r="C3367" s="12">
        <v>62.51633342200446</v>
      </c>
      <c r="D3367" s="12">
        <v>30.395222488502167</v>
      </c>
      <c r="E3367" s="12">
        <v>0.27785948044938047</v>
      </c>
      <c r="F3367" s="12">
        <v>0.7366758452865939</v>
      </c>
      <c r="G3367" s="13" t="s">
        <v>24</v>
      </c>
    </row>
    <row r="3368">
      <c r="A3368" s="11">
        <v>74.22496701955086</v>
      </c>
      <c r="B3368" s="12">
        <v>15.875358417199454</v>
      </c>
      <c r="C3368" s="12">
        <v>57.231862701131696</v>
      </c>
      <c r="D3368" s="12">
        <v>31.778180020301274</v>
      </c>
      <c r="E3368" s="12">
        <v>0.24117013966876874</v>
      </c>
      <c r="F3368" s="12">
        <v>0.9184015394569324</v>
      </c>
      <c r="G3368" s="13" t="s">
        <v>36</v>
      </c>
    </row>
    <row r="3369">
      <c r="A3369" s="11">
        <v>92.8292352206968</v>
      </c>
      <c r="B3369" s="12">
        <v>19.815488031666202</v>
      </c>
      <c r="C3369" s="12">
        <v>40.00892060621914</v>
      </c>
      <c r="D3369" s="12">
        <v>33.54818438552307</v>
      </c>
      <c r="E3369" s="12">
        <v>0.48801809357644665</v>
      </c>
      <c r="F3369" s="12">
        <v>1.0661479206467703</v>
      </c>
      <c r="G3369" s="13" t="s">
        <v>25</v>
      </c>
    </row>
    <row r="3370">
      <c r="A3370" s="11">
        <v>75.37855289418566</v>
      </c>
      <c r="B3370" s="12">
        <v>15.354122016152802</v>
      </c>
      <c r="C3370" s="12">
        <v>61.93523769312065</v>
      </c>
      <c r="D3370" s="12">
        <v>31.88241368611139</v>
      </c>
      <c r="E3370" s="12">
        <v>0.2759074541623881</v>
      </c>
      <c r="F3370" s="12">
        <v>0.8521007379889158</v>
      </c>
      <c r="G3370" s="13" t="s">
        <v>34</v>
      </c>
    </row>
    <row r="3371">
      <c r="A3371" s="11">
        <v>84.58275440365958</v>
      </c>
      <c r="B3371" s="12">
        <v>17.358520269255923</v>
      </c>
      <c r="C3371" s="12">
        <v>52.13632796415742</v>
      </c>
      <c r="D3371" s="12">
        <v>32.51807316309224</v>
      </c>
      <c r="E3371" s="12">
        <v>0.3817417628567941</v>
      </c>
      <c r="F3371" s="12">
        <v>1.081199801946027</v>
      </c>
      <c r="G3371" s="13" t="s">
        <v>28</v>
      </c>
    </row>
    <row r="3372">
      <c r="A3372" s="11">
        <v>72.68845765604502</v>
      </c>
      <c r="B3372" s="12">
        <v>17.438518196083347</v>
      </c>
      <c r="C3372" s="12">
        <v>56.72557689923743</v>
      </c>
      <c r="D3372" s="12">
        <v>31.541660350177114</v>
      </c>
      <c r="E3372" s="12">
        <v>0.3083713705536091</v>
      </c>
      <c r="F3372" s="12">
        <v>0.8243696896011954</v>
      </c>
      <c r="G3372" s="13" t="s">
        <v>36</v>
      </c>
    </row>
    <row r="3373">
      <c r="A3373" s="11">
        <v>68.69541596594571</v>
      </c>
      <c r="B3373" s="12">
        <v>15.313617459706819</v>
      </c>
      <c r="C3373" s="12">
        <v>53.74408024755328</v>
      </c>
      <c r="D3373" s="12">
        <v>30.082052250890314</v>
      </c>
      <c r="E3373" s="12">
        <v>0.22809374824613407</v>
      </c>
      <c r="F3373" s="12">
        <v>0.7302426147155747</v>
      </c>
      <c r="G3373" s="13" t="s">
        <v>28</v>
      </c>
    </row>
    <row r="3374">
      <c r="A3374" s="11">
        <v>70.951564828832</v>
      </c>
      <c r="B3374" s="12">
        <v>19.684313048018044</v>
      </c>
      <c r="C3374" s="12">
        <v>54.69620119831027</v>
      </c>
      <c r="D3374" s="12">
        <v>32.643881051683564</v>
      </c>
      <c r="E3374" s="12">
        <v>0.3282814287313176</v>
      </c>
      <c r="F3374" s="12">
        <v>0.9892664999511371</v>
      </c>
      <c r="G3374" s="13" t="s">
        <v>29</v>
      </c>
    </row>
    <row r="3375">
      <c r="A3375" s="11">
        <v>99.77314573331775</v>
      </c>
      <c r="B3375" s="12">
        <v>22.166958952562155</v>
      </c>
      <c r="C3375" s="12">
        <v>45.2201834027083</v>
      </c>
      <c r="D3375" s="12">
        <v>34.69669268451133</v>
      </c>
      <c r="E3375" s="12">
        <v>0.5638579813162116</v>
      </c>
      <c r="F3375" s="12">
        <v>1.2677194735684265</v>
      </c>
      <c r="G3375" s="13" t="s">
        <v>29</v>
      </c>
    </row>
    <row r="3376">
      <c r="A3376" s="11">
        <v>85.7872323161871</v>
      </c>
      <c r="B3376" s="12">
        <v>18.06417932080355</v>
      </c>
      <c r="C3376" s="12">
        <v>53.33101093726286</v>
      </c>
      <c r="D3376" s="12">
        <v>33.427716277969424</v>
      </c>
      <c r="E3376" s="12">
        <v>0.3856379919448286</v>
      </c>
      <c r="F3376" s="12">
        <v>1.0678041753231744</v>
      </c>
      <c r="G3376" s="13" t="s">
        <v>25</v>
      </c>
    </row>
    <row r="3377">
      <c r="A3377" s="11">
        <v>79.38834822267926</v>
      </c>
      <c r="B3377" s="12">
        <v>16.978446600808788</v>
      </c>
      <c r="C3377" s="12">
        <v>46.35806803529851</v>
      </c>
      <c r="D3377" s="12">
        <v>32.825245109595535</v>
      </c>
      <c r="E3377" s="12">
        <v>0.324598782126042</v>
      </c>
      <c r="F3377" s="12">
        <v>0.9961817967925324</v>
      </c>
      <c r="G3377" s="13" t="s">
        <v>33</v>
      </c>
    </row>
    <row r="3378">
      <c r="A3378" s="11">
        <v>85.62346104839565</v>
      </c>
      <c r="B3378" s="12">
        <v>23.566258478308214</v>
      </c>
      <c r="C3378" s="12">
        <v>49.65092477697778</v>
      </c>
      <c r="D3378" s="12">
        <v>32.64239727601109</v>
      </c>
      <c r="E3378" s="12">
        <v>0.48846290988694796</v>
      </c>
      <c r="F3378" s="12">
        <v>1.079313836729908</v>
      </c>
      <c r="G3378" s="13" t="s">
        <v>24</v>
      </c>
    </row>
    <row r="3379">
      <c r="A3379" s="11">
        <v>84.4694569714108</v>
      </c>
      <c r="B3379" s="12">
        <v>20.447094051110156</v>
      </c>
      <c r="C3379" s="12">
        <v>45.8637180635162</v>
      </c>
      <c r="D3379" s="12">
        <v>32.05064918362545</v>
      </c>
      <c r="E3379" s="12">
        <v>0.3444785001392732</v>
      </c>
      <c r="F3379" s="12">
        <v>0.9443253677770305</v>
      </c>
      <c r="G3379" s="13" t="s">
        <v>29</v>
      </c>
    </row>
    <row r="3380">
      <c r="A3380" s="11">
        <v>72.6858088744975</v>
      </c>
      <c r="B3380" s="12">
        <v>17.7918122324478</v>
      </c>
      <c r="C3380" s="12">
        <v>54.55078329985346</v>
      </c>
      <c r="D3380" s="12">
        <v>32.38634839361647</v>
      </c>
      <c r="E3380" s="12">
        <v>0.20940635943892894</v>
      </c>
      <c r="F3380" s="12">
        <v>0.8744120393774542</v>
      </c>
      <c r="G3380" s="13" t="s">
        <v>30</v>
      </c>
    </row>
    <row r="3381">
      <c r="A3381" s="11">
        <v>62.935312592439</v>
      </c>
      <c r="B3381" s="12">
        <v>14.926943597387691</v>
      </c>
      <c r="C3381" s="12">
        <v>67.38476735786674</v>
      </c>
      <c r="D3381" s="12">
        <v>30.087398771707807</v>
      </c>
      <c r="E3381" s="12">
        <v>0.1871325960977414</v>
      </c>
      <c r="F3381" s="12">
        <v>0.6384039703975427</v>
      </c>
      <c r="G3381" s="13" t="s">
        <v>34</v>
      </c>
    </row>
    <row r="3382">
      <c r="A3382" s="11">
        <v>87.89713427501962</v>
      </c>
      <c r="B3382" s="12">
        <v>22.084268909185013</v>
      </c>
      <c r="C3382" s="12">
        <v>49.619204606912724</v>
      </c>
      <c r="D3382" s="12">
        <v>32.08313710528627</v>
      </c>
      <c r="E3382" s="12">
        <v>0.4536546153888033</v>
      </c>
      <c r="F3382" s="12">
        <v>1.087813149475748</v>
      </c>
      <c r="G3382" s="13" t="s">
        <v>30</v>
      </c>
    </row>
    <row r="3383">
      <c r="A3383" s="11">
        <v>107.63707227335009</v>
      </c>
      <c r="B3383" s="12">
        <v>26.983164042755497</v>
      </c>
      <c r="C3383" s="12">
        <v>33.54869975566247</v>
      </c>
      <c r="D3383" s="12">
        <v>34.012602376036746</v>
      </c>
      <c r="E3383" s="12">
        <v>0.6107804588524793</v>
      </c>
      <c r="F3383" s="12">
        <v>1.3797307300906545</v>
      </c>
      <c r="G3383" s="13" t="s">
        <v>29</v>
      </c>
    </row>
    <row r="3384">
      <c r="A3384" s="11">
        <v>111.77550341496966</v>
      </c>
      <c r="B3384" s="12">
        <v>25.61749036408637</v>
      </c>
      <c r="C3384" s="12">
        <v>35.65726250451294</v>
      </c>
      <c r="D3384" s="12">
        <v>34.30001820341257</v>
      </c>
      <c r="E3384" s="12">
        <v>0.6392568942451828</v>
      </c>
      <c r="F3384" s="12">
        <v>1.3837698600844777</v>
      </c>
      <c r="G3384" s="13" t="s">
        <v>32</v>
      </c>
    </row>
    <row r="3385">
      <c r="A3385" s="11">
        <v>73.33791937914619</v>
      </c>
      <c r="B3385" s="12">
        <v>16.646970590810703</v>
      </c>
      <c r="C3385" s="12">
        <v>57.29963385242047</v>
      </c>
      <c r="D3385" s="12">
        <v>30.198023461760652</v>
      </c>
      <c r="E3385" s="12">
        <v>0.23512125119524277</v>
      </c>
      <c r="F3385" s="12">
        <v>0.8948173701702721</v>
      </c>
      <c r="G3385" s="13" t="s">
        <v>25</v>
      </c>
    </row>
    <row r="3386">
      <c r="A3386" s="11">
        <v>85.51735666496481</v>
      </c>
      <c r="B3386" s="12">
        <v>18.216072562061825</v>
      </c>
      <c r="C3386" s="12">
        <v>46.36201718456759</v>
      </c>
      <c r="D3386" s="12">
        <v>32.36688975510565</v>
      </c>
      <c r="E3386" s="12">
        <v>0.38907139609730695</v>
      </c>
      <c r="F3386" s="12">
        <v>0.9501896900652643</v>
      </c>
      <c r="G3386" s="13" t="s">
        <v>31</v>
      </c>
    </row>
    <row r="3387">
      <c r="A3387" s="11">
        <v>105.34681981806929</v>
      </c>
      <c r="B3387" s="12">
        <v>23.915591407503438</v>
      </c>
      <c r="C3387" s="12">
        <v>46.500152267190614</v>
      </c>
      <c r="D3387" s="12">
        <v>33.5268845908843</v>
      </c>
      <c r="E3387" s="12">
        <v>0.577244112363564</v>
      </c>
      <c r="F3387" s="12">
        <v>1.3257214667324564</v>
      </c>
      <c r="G3387" s="13" t="s">
        <v>32</v>
      </c>
    </row>
    <row r="3388">
      <c r="A3388" s="11">
        <v>80.54559882473828</v>
      </c>
      <c r="B3388" s="12">
        <v>19.603848348308603</v>
      </c>
      <c r="C3388" s="12">
        <v>44.790130822362364</v>
      </c>
      <c r="D3388" s="12">
        <v>32.57648398619956</v>
      </c>
      <c r="E3388" s="12">
        <v>0.35087171357811964</v>
      </c>
      <c r="F3388" s="12">
        <v>0.9159086615286541</v>
      </c>
      <c r="G3388" s="13" t="s">
        <v>24</v>
      </c>
    </row>
    <row r="3389">
      <c r="A3389" s="11">
        <v>59.11479952757022</v>
      </c>
      <c r="B3389" s="12">
        <v>14.784858774056902</v>
      </c>
      <c r="C3389" s="12">
        <v>66.40413686910728</v>
      </c>
      <c r="D3389" s="12">
        <v>30.78934434511142</v>
      </c>
      <c r="E3389" s="12">
        <v>0.13464970723612973</v>
      </c>
      <c r="F3389" s="12">
        <v>0.6531299795384208</v>
      </c>
      <c r="G3389" s="13" t="s">
        <v>28</v>
      </c>
    </row>
    <row r="3390">
      <c r="A3390" s="11">
        <v>75.61616261474134</v>
      </c>
      <c r="B3390" s="12">
        <v>17.469889807530542</v>
      </c>
      <c r="C3390" s="12">
        <v>61.493581113567295</v>
      </c>
      <c r="D3390" s="12">
        <v>31.235759790649563</v>
      </c>
      <c r="E3390" s="12">
        <v>0.2506280055733232</v>
      </c>
      <c r="F3390" s="12">
        <v>0.8787756425615907</v>
      </c>
      <c r="G3390" s="13" t="s">
        <v>24</v>
      </c>
    </row>
    <row r="3391">
      <c r="A3391" s="11">
        <v>80.09487357308123</v>
      </c>
      <c r="B3391" s="12">
        <v>16.2947642616048</v>
      </c>
      <c r="C3391" s="12">
        <v>48.202744968145545</v>
      </c>
      <c r="D3391" s="12">
        <v>31.717642205429797</v>
      </c>
      <c r="E3391" s="12">
        <v>0.3804769068268068</v>
      </c>
      <c r="F3391" s="12">
        <v>0.848485986280076</v>
      </c>
      <c r="G3391" s="13" t="s">
        <v>35</v>
      </c>
    </row>
    <row r="3392">
      <c r="A3392" s="11">
        <v>77.9965481395191</v>
      </c>
      <c r="B3392" s="12">
        <v>17.458121888522125</v>
      </c>
      <c r="C3392" s="12">
        <v>59.008579121295426</v>
      </c>
      <c r="D3392" s="12">
        <v>30.120697512729976</v>
      </c>
      <c r="E3392" s="12">
        <v>0.2597368281605889</v>
      </c>
      <c r="F3392" s="12">
        <v>0.8028068858217554</v>
      </c>
      <c r="G3392" s="13" t="s">
        <v>28</v>
      </c>
    </row>
    <row r="3393">
      <c r="A3393" s="11">
        <v>77.36021960377755</v>
      </c>
      <c r="B3393" s="12">
        <v>17.372653585818647</v>
      </c>
      <c r="C3393" s="12">
        <v>53.79887891601183</v>
      </c>
      <c r="D3393" s="12">
        <v>32.27602879659372</v>
      </c>
      <c r="E3393" s="12">
        <v>0.27815838856348335</v>
      </c>
      <c r="F3393" s="12">
        <v>0.81707326553412</v>
      </c>
      <c r="G3393" s="13" t="s">
        <v>33</v>
      </c>
    </row>
    <row r="3394">
      <c r="A3394" s="11">
        <v>75.79690136289781</v>
      </c>
      <c r="B3394" s="12">
        <v>15.24355711025878</v>
      </c>
      <c r="C3394" s="12">
        <v>54.72124631443934</v>
      </c>
      <c r="D3394" s="12">
        <v>31.620225100932586</v>
      </c>
      <c r="E3394" s="12">
        <v>0.20431845420511857</v>
      </c>
      <c r="F3394" s="12">
        <v>0.7865311134387186</v>
      </c>
      <c r="G3394" s="13" t="s">
        <v>36</v>
      </c>
    </row>
    <row r="3395">
      <c r="A3395" s="11">
        <v>79.67608513719382</v>
      </c>
      <c r="B3395" s="12">
        <v>17.897303834914037</v>
      </c>
      <c r="C3395" s="12">
        <v>58.5824282856503</v>
      </c>
      <c r="D3395" s="12">
        <v>31.673082896585644</v>
      </c>
      <c r="E3395" s="12">
        <v>0.2761163750786557</v>
      </c>
      <c r="F3395" s="12">
        <v>0.8825419432748064</v>
      </c>
      <c r="G3395" s="13" t="s">
        <v>25</v>
      </c>
    </row>
    <row r="3396">
      <c r="A3396" s="11">
        <v>83.945610390254</v>
      </c>
      <c r="B3396" s="12">
        <v>20.63405667507054</v>
      </c>
      <c r="C3396" s="12">
        <v>55.226659693917156</v>
      </c>
      <c r="D3396" s="12">
        <v>32.72927962140172</v>
      </c>
      <c r="E3396" s="12">
        <v>0.38456652092714366</v>
      </c>
      <c r="F3396" s="12">
        <v>1.0407056689397638</v>
      </c>
      <c r="G3396" s="13" t="s">
        <v>35</v>
      </c>
    </row>
    <row r="3397">
      <c r="A3397" s="11">
        <v>86.14216881019918</v>
      </c>
      <c r="B3397" s="12">
        <v>20.165074560912917</v>
      </c>
      <c r="C3397" s="12">
        <v>56.9720666979573</v>
      </c>
      <c r="D3397" s="12">
        <v>33.507445975054495</v>
      </c>
      <c r="E3397" s="12">
        <v>0.3093020468831074</v>
      </c>
      <c r="F3397" s="12">
        <v>1.06414679489492</v>
      </c>
      <c r="G3397" s="13" t="s">
        <v>28</v>
      </c>
    </row>
    <row r="3398">
      <c r="A3398" s="11">
        <v>91.91068025770358</v>
      </c>
      <c r="B3398" s="12">
        <v>23.572816172592958</v>
      </c>
      <c r="C3398" s="12">
        <v>53.99506102990875</v>
      </c>
      <c r="D3398" s="12">
        <v>32.28673376305924</v>
      </c>
      <c r="E3398" s="12">
        <v>0.4469657729442203</v>
      </c>
      <c r="F3398" s="12">
        <v>1.1139147197790193</v>
      </c>
      <c r="G3398" s="13" t="s">
        <v>35</v>
      </c>
    </row>
    <row r="3399">
      <c r="A3399" s="11">
        <v>89.28292782204348</v>
      </c>
      <c r="B3399" s="12">
        <v>20.164313727436458</v>
      </c>
      <c r="C3399" s="12">
        <v>48.478622478769644</v>
      </c>
      <c r="D3399" s="12">
        <v>32.66620286315551</v>
      </c>
      <c r="E3399" s="12">
        <v>0.3971888643216504</v>
      </c>
      <c r="F3399" s="12">
        <v>1.0783598044986136</v>
      </c>
      <c r="G3399" s="13" t="s">
        <v>25</v>
      </c>
    </row>
    <row r="3400">
      <c r="A3400" s="11">
        <v>85.58509329361044</v>
      </c>
      <c r="B3400" s="12">
        <v>16.517378441299815</v>
      </c>
      <c r="C3400" s="12">
        <v>43.470088493180455</v>
      </c>
      <c r="D3400" s="12">
        <v>32.703045693505814</v>
      </c>
      <c r="E3400" s="12">
        <v>0.3126616443326915</v>
      </c>
      <c r="F3400" s="12">
        <v>0.9443561014909627</v>
      </c>
      <c r="G3400" s="13" t="s">
        <v>30</v>
      </c>
    </row>
    <row r="3401">
      <c r="A3401" s="11">
        <v>103.08885578522377</v>
      </c>
      <c r="B3401" s="12">
        <v>22.666390411241654</v>
      </c>
      <c r="C3401" s="12">
        <v>44.05539581570533</v>
      </c>
      <c r="D3401" s="12">
        <v>34.52318486750254</v>
      </c>
      <c r="E3401" s="12">
        <v>0.5055227865180844</v>
      </c>
      <c r="F3401" s="12">
        <v>1.2520187000444443</v>
      </c>
      <c r="G3401" s="13" t="s">
        <v>34</v>
      </c>
    </row>
    <row r="3402">
      <c r="A3402" s="11">
        <v>75.94494070826572</v>
      </c>
      <c r="B3402" s="12">
        <v>15.502285761848508</v>
      </c>
      <c r="C3402" s="12">
        <v>52.314881926173136</v>
      </c>
      <c r="D3402" s="12">
        <v>30.668225281712576</v>
      </c>
      <c r="E3402" s="12">
        <v>0.22897120395983975</v>
      </c>
      <c r="F3402" s="12">
        <v>0.823704807505631</v>
      </c>
      <c r="G3402" s="13" t="s">
        <v>24</v>
      </c>
    </row>
    <row r="3403">
      <c r="A3403" s="11">
        <v>106.43387005963741</v>
      </c>
      <c r="B3403" s="12">
        <v>25.5937657166342</v>
      </c>
      <c r="C3403" s="12">
        <v>37.463904190358576</v>
      </c>
      <c r="D3403" s="12">
        <v>34.868694975224784</v>
      </c>
      <c r="E3403" s="12">
        <v>0.6482466800388897</v>
      </c>
      <c r="F3403" s="12">
        <v>1.3384158217582347</v>
      </c>
      <c r="G3403" s="13" t="s">
        <v>28</v>
      </c>
    </row>
    <row r="3404">
      <c r="A3404" s="11">
        <v>108.47562945658922</v>
      </c>
      <c r="B3404" s="12">
        <v>25.883421693347014</v>
      </c>
      <c r="C3404" s="12">
        <v>28.215058891921657</v>
      </c>
      <c r="D3404" s="12">
        <v>34.78750551315644</v>
      </c>
      <c r="E3404" s="12">
        <v>0.6435109179323033</v>
      </c>
      <c r="F3404" s="12">
        <v>1.265753327867456</v>
      </c>
      <c r="G3404" s="13" t="s">
        <v>28</v>
      </c>
    </row>
    <row r="3405">
      <c r="A3405" s="11">
        <v>74.35044245700576</v>
      </c>
      <c r="B3405" s="12">
        <v>16.4625645646127</v>
      </c>
      <c r="C3405" s="12">
        <v>53.63730268628971</v>
      </c>
      <c r="D3405" s="12">
        <v>31.360133913152133</v>
      </c>
      <c r="E3405" s="12">
        <v>0.24426807444033097</v>
      </c>
      <c r="F3405" s="12">
        <v>0.7824749152484938</v>
      </c>
      <c r="G3405" s="13" t="s">
        <v>24</v>
      </c>
    </row>
    <row r="3406">
      <c r="A3406" s="11">
        <v>81.92241875683469</v>
      </c>
      <c r="B3406" s="12">
        <v>17.004046235070803</v>
      </c>
      <c r="C3406" s="12">
        <v>55.92140150495773</v>
      </c>
      <c r="D3406" s="12">
        <v>31.105664205863</v>
      </c>
      <c r="E3406" s="12">
        <v>0.2705980103035731</v>
      </c>
      <c r="F3406" s="12">
        <v>0.8631426437369982</v>
      </c>
      <c r="G3406" s="13" t="s">
        <v>26</v>
      </c>
    </row>
    <row r="3407">
      <c r="A3407" s="11">
        <v>76.5791438442285</v>
      </c>
      <c r="B3407" s="12">
        <v>19.5168308891388</v>
      </c>
      <c r="C3407" s="12">
        <v>59.81227571584016</v>
      </c>
      <c r="D3407" s="12">
        <v>32.41356811040692</v>
      </c>
      <c r="E3407" s="12">
        <v>0.3615785549203603</v>
      </c>
      <c r="F3407" s="12">
        <v>0.8662899707909905</v>
      </c>
      <c r="G3407" s="13" t="s">
        <v>30</v>
      </c>
    </row>
    <row r="3408">
      <c r="A3408" s="11">
        <v>78.7916934285899</v>
      </c>
      <c r="B3408" s="12">
        <v>18.569424029288204</v>
      </c>
      <c r="C3408" s="12">
        <v>59.70439130540376</v>
      </c>
      <c r="D3408" s="12">
        <v>31.42821493711781</v>
      </c>
      <c r="E3408" s="12">
        <v>0.255666558309063</v>
      </c>
      <c r="F3408" s="12">
        <v>0.9776078286772005</v>
      </c>
      <c r="G3408" s="13" t="s">
        <v>31</v>
      </c>
    </row>
    <row r="3409">
      <c r="A3409" s="11">
        <v>87.77323865602985</v>
      </c>
      <c r="B3409" s="12">
        <v>23.63418482111304</v>
      </c>
      <c r="C3409" s="12">
        <v>55.173926862790026</v>
      </c>
      <c r="D3409" s="12">
        <v>32.939502693541876</v>
      </c>
      <c r="E3409" s="12">
        <v>0.49528838246148776</v>
      </c>
      <c r="F3409" s="12">
        <v>1.089817725348035</v>
      </c>
      <c r="G3409" s="13" t="s">
        <v>34</v>
      </c>
    </row>
    <row r="3410">
      <c r="A3410" s="11">
        <v>67.999761913809</v>
      </c>
      <c r="B3410" s="12">
        <v>15.185167660457662</v>
      </c>
      <c r="C3410" s="12">
        <v>60.388495275821185</v>
      </c>
      <c r="D3410" s="12">
        <v>31.136878359733505</v>
      </c>
      <c r="E3410" s="12">
        <v>0.22865102664695383</v>
      </c>
      <c r="F3410" s="12">
        <v>0.8835892204706068</v>
      </c>
      <c r="G3410" s="13" t="s">
        <v>32</v>
      </c>
    </row>
    <row r="3411">
      <c r="A3411" s="11">
        <v>78.78850657976557</v>
      </c>
      <c r="B3411" s="12">
        <v>18.910621906845616</v>
      </c>
      <c r="C3411" s="12">
        <v>56.4737489341441</v>
      </c>
      <c r="D3411" s="12">
        <v>32.52333532977777</v>
      </c>
      <c r="E3411" s="12">
        <v>0.21511351699274545</v>
      </c>
      <c r="F3411" s="12">
        <v>0.989557108280876</v>
      </c>
      <c r="G3411" s="13" t="s">
        <v>35</v>
      </c>
    </row>
    <row r="3412">
      <c r="A3412" s="11">
        <v>73.08381960647715</v>
      </c>
      <c r="B3412" s="12">
        <v>16.182895261506115</v>
      </c>
      <c r="C3412" s="12">
        <v>53.08360600722522</v>
      </c>
      <c r="D3412" s="12">
        <v>30.767309595432643</v>
      </c>
      <c r="E3412" s="12">
        <v>0.23110138343132808</v>
      </c>
      <c r="F3412" s="12">
        <v>0.8157493537154021</v>
      </c>
      <c r="G3412" s="13" t="s">
        <v>35</v>
      </c>
    </row>
    <row r="3413">
      <c r="A3413" s="11">
        <v>112.0864606990378</v>
      </c>
      <c r="B3413" s="12">
        <v>24.31084578625064</v>
      </c>
      <c r="C3413" s="12">
        <v>30.501022272399368</v>
      </c>
      <c r="D3413" s="12">
        <v>35.20474654314488</v>
      </c>
      <c r="E3413" s="12">
        <v>0.6010780940359234</v>
      </c>
      <c r="F3413" s="12">
        <v>1.2848721146519642</v>
      </c>
      <c r="G3413" s="13" t="s">
        <v>29</v>
      </c>
    </row>
    <row r="3414">
      <c r="A3414" s="11">
        <v>74.05858654593754</v>
      </c>
      <c r="B3414" s="12">
        <v>15.466921346179559</v>
      </c>
      <c r="C3414" s="12">
        <v>57.73779130744836</v>
      </c>
      <c r="D3414" s="12">
        <v>30.439695408048586</v>
      </c>
      <c r="E3414" s="12">
        <v>0.2902403171589122</v>
      </c>
      <c r="F3414" s="12">
        <v>0.7549576525424451</v>
      </c>
      <c r="G3414" s="13" t="s">
        <v>28</v>
      </c>
    </row>
    <row r="3415">
      <c r="A3415" s="11">
        <v>75.79474225427343</v>
      </c>
      <c r="B3415" s="12">
        <v>16.747468771267403</v>
      </c>
      <c r="C3415" s="12">
        <v>55.28210465793845</v>
      </c>
      <c r="D3415" s="12">
        <v>30.34445692013843</v>
      </c>
      <c r="E3415" s="12">
        <v>0.25117101281621057</v>
      </c>
      <c r="F3415" s="12">
        <v>0.7596024072971088</v>
      </c>
      <c r="G3415" s="13" t="s">
        <v>29</v>
      </c>
    </row>
    <row r="3416">
      <c r="A3416" s="11">
        <v>85.08175336320267</v>
      </c>
      <c r="B3416" s="12">
        <v>17.67137983741836</v>
      </c>
      <c r="C3416" s="12">
        <v>49.95927827516876</v>
      </c>
      <c r="D3416" s="12">
        <v>33.80950519382426</v>
      </c>
      <c r="E3416" s="12">
        <v>0.3338522161926807</v>
      </c>
      <c r="F3416" s="12">
        <v>0.9248544174266368</v>
      </c>
      <c r="G3416" s="13" t="s">
        <v>30</v>
      </c>
    </row>
    <row r="3417">
      <c r="A3417" s="11">
        <v>77.17706071639293</v>
      </c>
      <c r="B3417" s="12">
        <v>16.83780943275058</v>
      </c>
      <c r="C3417" s="12">
        <v>55.72543788167939</v>
      </c>
      <c r="D3417" s="12">
        <v>32.8864303382416</v>
      </c>
      <c r="E3417" s="12">
        <v>0.26055436111124064</v>
      </c>
      <c r="F3417" s="12">
        <v>0.9562661771112345</v>
      </c>
      <c r="G3417" s="13" t="s">
        <v>36</v>
      </c>
    </row>
    <row r="3418">
      <c r="A3418" s="11">
        <v>88.99777762336575</v>
      </c>
      <c r="B3418" s="12">
        <v>19.484821034599527</v>
      </c>
      <c r="C3418" s="12">
        <v>41.11239529307772</v>
      </c>
      <c r="D3418" s="12">
        <v>32.56957619679378</v>
      </c>
      <c r="E3418" s="12">
        <v>0.40696546913414183</v>
      </c>
      <c r="F3418" s="12">
        <v>1.1155034081167816</v>
      </c>
      <c r="G3418" s="13" t="s">
        <v>27</v>
      </c>
    </row>
    <row r="3419">
      <c r="A3419" s="11">
        <v>87.84828168958924</v>
      </c>
      <c r="B3419" s="12">
        <v>21.353506044664417</v>
      </c>
      <c r="C3419" s="12">
        <v>55.30434229019157</v>
      </c>
      <c r="D3419" s="12">
        <v>33.11505290887827</v>
      </c>
      <c r="E3419" s="12">
        <v>0.438456201409112</v>
      </c>
      <c r="F3419" s="12">
        <v>1.080125103424275</v>
      </c>
      <c r="G3419" s="13" t="s">
        <v>34</v>
      </c>
    </row>
    <row r="3420">
      <c r="A3420" s="11">
        <v>89.13503494342392</v>
      </c>
      <c r="B3420" s="12">
        <v>21.70783563553386</v>
      </c>
      <c r="C3420" s="12">
        <v>53.55429729632204</v>
      </c>
      <c r="D3420" s="12">
        <v>32.75029991630181</v>
      </c>
      <c r="E3420" s="12">
        <v>0.48047702326701935</v>
      </c>
      <c r="F3420" s="12">
        <v>1.0583335262125912</v>
      </c>
      <c r="G3420" s="13" t="s">
        <v>26</v>
      </c>
    </row>
    <row r="3421">
      <c r="A3421" s="11">
        <v>74.11601357112926</v>
      </c>
      <c r="B3421" s="12">
        <v>15.560924786891157</v>
      </c>
      <c r="C3421" s="12">
        <v>55.86268763381797</v>
      </c>
      <c r="D3421" s="12">
        <v>30.537648173881763</v>
      </c>
      <c r="E3421" s="12">
        <v>0.2147300116380056</v>
      </c>
      <c r="F3421" s="12">
        <v>0.7074096683488447</v>
      </c>
      <c r="G3421" s="13" t="s">
        <v>33</v>
      </c>
    </row>
    <row r="3422">
      <c r="A3422" s="11">
        <v>79.66434875399337</v>
      </c>
      <c r="B3422" s="12">
        <v>18.650044002880865</v>
      </c>
      <c r="C3422" s="12">
        <v>57.775208951390645</v>
      </c>
      <c r="D3422" s="12">
        <v>32.72764545866787</v>
      </c>
      <c r="E3422" s="12">
        <v>0.35091237188195995</v>
      </c>
      <c r="F3422" s="12">
        <v>0.9571250102758415</v>
      </c>
      <c r="G3422" s="13" t="s">
        <v>26</v>
      </c>
    </row>
    <row r="3423">
      <c r="A3423" s="11">
        <v>74.33246928606492</v>
      </c>
      <c r="B3423" s="12">
        <v>16.347006684845773</v>
      </c>
      <c r="C3423" s="12">
        <v>57.23446405410907</v>
      </c>
      <c r="D3423" s="12">
        <v>31.341726476209704</v>
      </c>
      <c r="E3423" s="12">
        <v>0.2854246847426244</v>
      </c>
      <c r="F3423" s="12">
        <v>0.9709771591599157</v>
      </c>
      <c r="G3423" s="13" t="s">
        <v>26</v>
      </c>
    </row>
    <row r="3424">
      <c r="A3424" s="11">
        <v>105.77227198788391</v>
      </c>
      <c r="B3424" s="12">
        <v>25.099759725572365</v>
      </c>
      <c r="C3424" s="12">
        <v>41.01941332189985</v>
      </c>
      <c r="D3424" s="12">
        <v>33.58607036530157</v>
      </c>
      <c r="E3424" s="12">
        <v>0.55870096070288</v>
      </c>
      <c r="F3424" s="12">
        <v>1.3459096661374206</v>
      </c>
      <c r="G3424" s="13" t="s">
        <v>32</v>
      </c>
    </row>
    <row r="3425">
      <c r="A3425" s="11">
        <v>69.49984519295143</v>
      </c>
      <c r="B3425" s="12">
        <v>15.895945072410141</v>
      </c>
      <c r="C3425" s="12">
        <v>55.98751548811759</v>
      </c>
      <c r="D3425" s="12">
        <v>31.813692109412557</v>
      </c>
      <c r="E3425" s="12">
        <v>0.20990170145826623</v>
      </c>
      <c r="F3425" s="12">
        <v>0.7906025292582339</v>
      </c>
      <c r="G3425" s="13" t="s">
        <v>26</v>
      </c>
    </row>
    <row r="3426">
      <c r="A3426" s="11">
        <v>63.90119248189607</v>
      </c>
      <c r="B3426" s="12">
        <v>11.629191399467413</v>
      </c>
      <c r="C3426" s="12">
        <v>64.2383000143781</v>
      </c>
      <c r="D3426" s="12">
        <v>29.453224010829963</v>
      </c>
      <c r="E3426" s="12">
        <v>0.16561498941728897</v>
      </c>
      <c r="F3426" s="12">
        <v>0.7621480657753237</v>
      </c>
      <c r="G3426" s="13" t="s">
        <v>31</v>
      </c>
    </row>
    <row r="3427">
      <c r="A3427" s="11">
        <v>70.89563837504816</v>
      </c>
      <c r="B3427" s="12">
        <v>15.9495526975591</v>
      </c>
      <c r="C3427" s="12">
        <v>58.04088590696796</v>
      </c>
      <c r="D3427" s="12">
        <v>30.772669604693636</v>
      </c>
      <c r="E3427" s="12">
        <v>0.29506601557964307</v>
      </c>
      <c r="F3427" s="12">
        <v>0.8351164374745091</v>
      </c>
      <c r="G3427" s="13" t="s">
        <v>31</v>
      </c>
    </row>
    <row r="3428">
      <c r="A3428" s="11">
        <v>88.55763553968683</v>
      </c>
      <c r="B3428" s="12">
        <v>20.809096162625973</v>
      </c>
      <c r="C3428" s="12">
        <v>53.657729140240306</v>
      </c>
      <c r="D3428" s="12">
        <v>33.8152026684098</v>
      </c>
      <c r="E3428" s="12">
        <v>0.4475990365102144</v>
      </c>
      <c r="F3428" s="12">
        <v>1.1613647753326957</v>
      </c>
      <c r="G3428" s="13" t="s">
        <v>29</v>
      </c>
    </row>
    <row r="3429">
      <c r="A3429" s="11">
        <v>70.88407379827468</v>
      </c>
      <c r="B3429" s="12">
        <v>13.133535800998372</v>
      </c>
      <c r="C3429" s="12">
        <v>55.37725101416999</v>
      </c>
      <c r="D3429" s="12">
        <v>30.36224244722702</v>
      </c>
      <c r="E3429" s="12">
        <v>0.2504811154289067</v>
      </c>
      <c r="F3429" s="12">
        <v>0.8889631728278898</v>
      </c>
      <c r="G3429" s="13" t="s">
        <v>30</v>
      </c>
    </row>
    <row r="3430">
      <c r="A3430" s="11">
        <v>82.54357280740328</v>
      </c>
      <c r="B3430" s="12">
        <v>19.44075186278956</v>
      </c>
      <c r="C3430" s="12">
        <v>44.18329840935149</v>
      </c>
      <c r="D3430" s="12">
        <v>31.355669206649083</v>
      </c>
      <c r="E3430" s="12">
        <v>0.3214430430247736</v>
      </c>
      <c r="F3430" s="12">
        <v>0.9796358633768592</v>
      </c>
      <c r="G3430" s="13" t="s">
        <v>32</v>
      </c>
    </row>
    <row r="3431">
      <c r="A3431" s="11">
        <v>62.97530165694238</v>
      </c>
      <c r="B3431" s="12">
        <v>14.81078975916844</v>
      </c>
      <c r="C3431" s="12">
        <v>62.69590449805363</v>
      </c>
      <c r="D3431" s="12">
        <v>30.128048850665845</v>
      </c>
      <c r="E3431" s="12">
        <v>0.134446423463472</v>
      </c>
      <c r="F3431" s="12">
        <v>0.7638367856150393</v>
      </c>
      <c r="G3431" s="13" t="s">
        <v>34</v>
      </c>
    </row>
    <row r="3432">
      <c r="A3432" s="11">
        <v>91.9328679192724</v>
      </c>
      <c r="B3432" s="12">
        <v>20.673869250200344</v>
      </c>
      <c r="C3432" s="12">
        <v>47.82855206388003</v>
      </c>
      <c r="D3432" s="12">
        <v>32.29135603090632</v>
      </c>
      <c r="E3432" s="12">
        <v>0.36776090777572723</v>
      </c>
      <c r="F3432" s="12">
        <v>1.09812642858349</v>
      </c>
      <c r="G3432" s="13" t="s">
        <v>31</v>
      </c>
    </row>
    <row r="3433">
      <c r="A3433" s="11">
        <v>75.61062809313795</v>
      </c>
      <c r="B3433" s="12">
        <v>16.34142361108753</v>
      </c>
      <c r="C3433" s="12">
        <v>58.15314708343557</v>
      </c>
      <c r="D3433" s="12">
        <v>31.145429279112037</v>
      </c>
      <c r="E3433" s="12">
        <v>0.20825375989514744</v>
      </c>
      <c r="F3433" s="12">
        <v>0.8923739373385469</v>
      </c>
      <c r="G3433" s="13" t="s">
        <v>29</v>
      </c>
    </row>
    <row r="3434">
      <c r="A3434" s="11">
        <v>93.3622190638923</v>
      </c>
      <c r="B3434" s="12">
        <v>19.433038058998136</v>
      </c>
      <c r="C3434" s="12">
        <v>42.49880567239192</v>
      </c>
      <c r="D3434" s="12">
        <v>32.78353472575768</v>
      </c>
      <c r="E3434" s="12">
        <v>0.41099019449306684</v>
      </c>
      <c r="F3434" s="12">
        <v>1.0575900413392083</v>
      </c>
      <c r="G3434" s="13" t="s">
        <v>33</v>
      </c>
    </row>
    <row r="3435">
      <c r="A3435" s="11">
        <v>105.0214017422105</v>
      </c>
      <c r="B3435" s="12">
        <v>25.960169905515453</v>
      </c>
      <c r="C3435" s="12">
        <v>47.747290193885526</v>
      </c>
      <c r="D3435" s="12">
        <v>33.78499825687357</v>
      </c>
      <c r="E3435" s="12">
        <v>0.5203535047018759</v>
      </c>
      <c r="F3435" s="12">
        <v>1.2890700792076624</v>
      </c>
      <c r="G3435" s="13" t="s">
        <v>35</v>
      </c>
    </row>
    <row r="3436">
      <c r="A3436" s="11">
        <v>79.0553642303875</v>
      </c>
      <c r="B3436" s="12">
        <v>18.551389908820433</v>
      </c>
      <c r="C3436" s="12">
        <v>53.11929171802443</v>
      </c>
      <c r="D3436" s="12">
        <v>32.10440749589339</v>
      </c>
      <c r="E3436" s="12">
        <v>0.24310582145396203</v>
      </c>
      <c r="F3436" s="12">
        <v>0.9918120628910195</v>
      </c>
      <c r="G3436" s="13" t="s">
        <v>33</v>
      </c>
    </row>
    <row r="3437">
      <c r="A3437" s="11">
        <v>109.16919402669438</v>
      </c>
      <c r="B3437" s="12">
        <v>24.760294079705552</v>
      </c>
      <c r="C3437" s="12">
        <v>32.262774983780886</v>
      </c>
      <c r="D3437" s="12">
        <v>35.53269374691987</v>
      </c>
      <c r="E3437" s="12">
        <v>0.6977065143877436</v>
      </c>
      <c r="F3437" s="12">
        <v>1.3153991151693074</v>
      </c>
      <c r="G3437" s="13" t="s">
        <v>33</v>
      </c>
    </row>
    <row r="3438">
      <c r="A3438" s="11">
        <v>87.92940469795043</v>
      </c>
      <c r="B3438" s="12">
        <v>20.099774027697258</v>
      </c>
      <c r="C3438" s="12">
        <v>58.239322969900364</v>
      </c>
      <c r="D3438" s="12">
        <v>32.674761880408425</v>
      </c>
      <c r="E3438" s="12">
        <v>0.48175557558542775</v>
      </c>
      <c r="F3438" s="12">
        <v>1.031975199005546</v>
      </c>
      <c r="G3438" s="13" t="s">
        <v>30</v>
      </c>
    </row>
    <row r="3439">
      <c r="A3439" s="11">
        <v>72.46970846752731</v>
      </c>
      <c r="B3439" s="12">
        <v>17.096740459443065</v>
      </c>
      <c r="C3439" s="12">
        <v>60.73621892909091</v>
      </c>
      <c r="D3439" s="12">
        <v>32.913373888606884</v>
      </c>
      <c r="E3439" s="12">
        <v>0.23061618730559977</v>
      </c>
      <c r="F3439" s="12">
        <v>0.8714383456226296</v>
      </c>
      <c r="G3439" s="13" t="s">
        <v>24</v>
      </c>
    </row>
    <row r="3440">
      <c r="A3440" s="11">
        <v>60.77765043917992</v>
      </c>
      <c r="B3440" s="12">
        <v>11.356791527998775</v>
      </c>
      <c r="C3440" s="12">
        <v>62.00885281701785</v>
      </c>
      <c r="D3440" s="12">
        <v>29.741580604746797</v>
      </c>
      <c r="E3440" s="12">
        <v>0.18736349784846207</v>
      </c>
      <c r="F3440" s="12">
        <v>0.6165435798983796</v>
      </c>
      <c r="G3440" s="13" t="s">
        <v>32</v>
      </c>
    </row>
    <row r="3441">
      <c r="A3441" s="11">
        <v>71.38283753904335</v>
      </c>
      <c r="B3441" s="12">
        <v>18.25019838452456</v>
      </c>
      <c r="C3441" s="12">
        <v>55.29694774880444</v>
      </c>
      <c r="D3441" s="12">
        <v>31.083455235064424</v>
      </c>
      <c r="E3441" s="12">
        <v>0.23266040593297763</v>
      </c>
      <c r="F3441" s="12">
        <v>0.9131386697659912</v>
      </c>
      <c r="G3441" s="13" t="s">
        <v>31</v>
      </c>
    </row>
    <row r="3442">
      <c r="A3442" s="11">
        <v>84.17540351173066</v>
      </c>
      <c r="B3442" s="12">
        <v>16.505915522420455</v>
      </c>
      <c r="C3442" s="12">
        <v>46.60121707172092</v>
      </c>
      <c r="D3442" s="12">
        <v>31.739820259342668</v>
      </c>
      <c r="E3442" s="12">
        <v>0.385775175563758</v>
      </c>
      <c r="F3442" s="12">
        <v>0.8143215497634205</v>
      </c>
      <c r="G3442" s="13" t="s">
        <v>32</v>
      </c>
    </row>
    <row r="3443">
      <c r="A3443" s="11">
        <v>74.57309115114191</v>
      </c>
      <c r="B3443" s="12">
        <v>16.15069644724713</v>
      </c>
      <c r="C3443" s="12">
        <v>56.022395680280184</v>
      </c>
      <c r="D3443" s="12">
        <v>31.919753396104223</v>
      </c>
      <c r="E3443" s="12">
        <v>0.26247956488142277</v>
      </c>
      <c r="F3443" s="12">
        <v>0.9988666147708545</v>
      </c>
      <c r="G3443" s="13" t="s">
        <v>29</v>
      </c>
    </row>
    <row r="3444">
      <c r="A3444" s="11">
        <v>58.8608506653108</v>
      </c>
      <c r="B3444" s="12">
        <v>11.349554230907813</v>
      </c>
      <c r="C3444" s="12">
        <v>59.693238720198934</v>
      </c>
      <c r="D3444" s="12">
        <v>30.720713215348237</v>
      </c>
      <c r="E3444" s="12">
        <v>0.13770934920198075</v>
      </c>
      <c r="F3444" s="12">
        <v>0.6257902901332031</v>
      </c>
      <c r="G3444" s="13" t="s">
        <v>32</v>
      </c>
    </row>
    <row r="3445">
      <c r="A3445" s="11">
        <v>91.17113342172807</v>
      </c>
      <c r="B3445" s="12">
        <v>20.629390860209693</v>
      </c>
      <c r="C3445" s="12">
        <v>56.59753161309398</v>
      </c>
      <c r="D3445" s="12">
        <v>33.58116909127439</v>
      </c>
      <c r="E3445" s="12">
        <v>0.3512148346387994</v>
      </c>
      <c r="F3445" s="12">
        <v>1.0652385263980633</v>
      </c>
      <c r="G3445" s="13" t="s">
        <v>29</v>
      </c>
    </row>
    <row r="3446">
      <c r="A3446" s="11">
        <v>76.00623502006563</v>
      </c>
      <c r="B3446" s="12">
        <v>18.03769308813404</v>
      </c>
      <c r="C3446" s="12">
        <v>51.1147612601859</v>
      </c>
      <c r="D3446" s="12">
        <v>32.600416186355524</v>
      </c>
      <c r="E3446" s="12">
        <v>0.2746679906526345</v>
      </c>
      <c r="F3446" s="12">
        <v>0.91673013364433</v>
      </c>
      <c r="G3446" s="13" t="s">
        <v>27</v>
      </c>
    </row>
    <row r="3447">
      <c r="A3447" s="11">
        <v>89.5675308100401</v>
      </c>
      <c r="B3447" s="12">
        <v>20.898067581311324</v>
      </c>
      <c r="C3447" s="12">
        <v>55.44635761693052</v>
      </c>
      <c r="D3447" s="12">
        <v>33.48099077794562</v>
      </c>
      <c r="E3447" s="12">
        <v>0.44318726603155867</v>
      </c>
      <c r="F3447" s="12">
        <v>1.1629502466329285</v>
      </c>
      <c r="G3447" s="13" t="s">
        <v>33</v>
      </c>
    </row>
    <row r="3448">
      <c r="A3448" s="11">
        <v>71.2744969543279</v>
      </c>
      <c r="B3448" s="12">
        <v>15.024587207790761</v>
      </c>
      <c r="C3448" s="12">
        <v>55.00384595141551</v>
      </c>
      <c r="D3448" s="12">
        <v>31.389573616239062</v>
      </c>
      <c r="E3448" s="12">
        <v>0.2456400790568324</v>
      </c>
      <c r="F3448" s="12">
        <v>0.7086936541621184</v>
      </c>
      <c r="G3448" s="13" t="s">
        <v>31</v>
      </c>
    </row>
    <row r="3449">
      <c r="A3449" s="11">
        <v>82.41943147274903</v>
      </c>
      <c r="B3449" s="12">
        <v>17.157669584631872</v>
      </c>
      <c r="C3449" s="12">
        <v>45.38789542946623</v>
      </c>
      <c r="D3449" s="12">
        <v>31.58543726702697</v>
      </c>
      <c r="E3449" s="12">
        <v>0.33128624543961066</v>
      </c>
      <c r="F3449" s="12">
        <v>0.8187862903293474</v>
      </c>
      <c r="G3449" s="13" t="s">
        <v>33</v>
      </c>
    </row>
    <row r="3450">
      <c r="A3450" s="11">
        <v>76.76962455102775</v>
      </c>
      <c r="B3450" s="12">
        <v>18.257273424567533</v>
      </c>
      <c r="C3450" s="12">
        <v>43.16729978862124</v>
      </c>
      <c r="D3450" s="12">
        <v>31.53959252721815</v>
      </c>
      <c r="E3450" s="12">
        <v>0.3290725697943803</v>
      </c>
      <c r="F3450" s="12">
        <v>0.9064253311004122</v>
      </c>
      <c r="G3450" s="13" t="s">
        <v>34</v>
      </c>
    </row>
    <row r="3451">
      <c r="A3451" s="11">
        <v>82.33138344477425</v>
      </c>
      <c r="B3451" s="12">
        <v>19.38256858188422</v>
      </c>
      <c r="C3451" s="12">
        <v>48.44059706427943</v>
      </c>
      <c r="D3451" s="12">
        <v>32.934966686751345</v>
      </c>
      <c r="E3451" s="12">
        <v>0.3594543808278043</v>
      </c>
      <c r="F3451" s="12">
        <v>1.0789029955874274</v>
      </c>
      <c r="G3451" s="13" t="s">
        <v>35</v>
      </c>
    </row>
    <row r="3452">
      <c r="A3452" s="11">
        <v>72.00730424585686</v>
      </c>
      <c r="B3452" s="12">
        <v>15.093341105896771</v>
      </c>
      <c r="C3452" s="12">
        <v>58.42119711386676</v>
      </c>
      <c r="D3452" s="12">
        <v>31.649586261440565</v>
      </c>
      <c r="E3452" s="12">
        <v>0.20089840324467684</v>
      </c>
      <c r="F3452" s="12">
        <v>0.7892724474737479</v>
      </c>
      <c r="G3452" s="13" t="s">
        <v>25</v>
      </c>
    </row>
    <row r="3453">
      <c r="A3453" s="11">
        <v>81.57077183741376</v>
      </c>
      <c r="B3453" s="12">
        <v>18.95145416710592</v>
      </c>
      <c r="C3453" s="12">
        <v>48.24563965782248</v>
      </c>
      <c r="D3453" s="12">
        <v>31.53641297025459</v>
      </c>
      <c r="E3453" s="12">
        <v>0.35541184502123757</v>
      </c>
      <c r="F3453" s="12">
        <v>0.9075789172140808</v>
      </c>
      <c r="G3453" s="13" t="s">
        <v>33</v>
      </c>
    </row>
    <row r="3454">
      <c r="A3454" s="11">
        <v>90.5846206237551</v>
      </c>
      <c r="B3454" s="12">
        <v>22.83383983375578</v>
      </c>
      <c r="C3454" s="12">
        <v>51.70110695866504</v>
      </c>
      <c r="D3454" s="12">
        <v>33.11474529560517</v>
      </c>
      <c r="E3454" s="12">
        <v>0.4791907873411463</v>
      </c>
      <c r="F3454" s="12">
        <v>1.0915697698918578</v>
      </c>
      <c r="G3454" s="13" t="s">
        <v>30</v>
      </c>
    </row>
    <row r="3455">
      <c r="A3455" s="11">
        <v>110.69054188138135</v>
      </c>
      <c r="B3455" s="12">
        <v>23.996297334119895</v>
      </c>
      <c r="C3455" s="12">
        <v>32.69527293642101</v>
      </c>
      <c r="D3455" s="12">
        <v>34.34500049078021</v>
      </c>
      <c r="E3455" s="12">
        <v>0.6630275838650528</v>
      </c>
      <c r="F3455" s="12">
        <v>1.2197952049605292</v>
      </c>
      <c r="G3455" s="13" t="s">
        <v>25</v>
      </c>
    </row>
    <row r="3456">
      <c r="A3456" s="11">
        <v>101.1983000385553</v>
      </c>
      <c r="B3456" s="12">
        <v>24.294331361301666</v>
      </c>
      <c r="C3456" s="12">
        <v>41.0716234753491</v>
      </c>
      <c r="D3456" s="12">
        <v>33.989282549296576</v>
      </c>
      <c r="E3456" s="12">
        <v>0.5081032289582811</v>
      </c>
      <c r="F3456" s="12">
        <v>1.208602350750298</v>
      </c>
      <c r="G3456" s="13" t="s">
        <v>30</v>
      </c>
    </row>
    <row r="3457">
      <c r="A3457" s="11">
        <v>93.95735679948753</v>
      </c>
      <c r="B3457" s="12">
        <v>20.77798677923361</v>
      </c>
      <c r="C3457" s="12">
        <v>40.13763717727911</v>
      </c>
      <c r="D3457" s="12">
        <v>32.27581764607643</v>
      </c>
      <c r="E3457" s="12">
        <v>0.48060700735917916</v>
      </c>
      <c r="F3457" s="12">
        <v>1.0982566908792444</v>
      </c>
      <c r="G3457" s="13" t="s">
        <v>29</v>
      </c>
    </row>
    <row r="3458">
      <c r="A3458" s="11">
        <v>83.5913269051093</v>
      </c>
      <c r="B3458" s="12">
        <v>18.83930141515676</v>
      </c>
      <c r="C3458" s="12">
        <v>52.47051804807842</v>
      </c>
      <c r="D3458" s="12">
        <v>32.043286352568906</v>
      </c>
      <c r="E3458" s="12">
        <v>0.39356598864550674</v>
      </c>
      <c r="F3458" s="12">
        <v>0.9058770365879633</v>
      </c>
      <c r="G3458" s="13" t="s">
        <v>27</v>
      </c>
    </row>
    <row r="3459">
      <c r="A3459" s="11">
        <v>72.82878569183488</v>
      </c>
      <c r="B3459" s="12">
        <v>17.29362174972907</v>
      </c>
      <c r="C3459" s="12">
        <v>56.2909265824814</v>
      </c>
      <c r="D3459" s="12">
        <v>31.165719869991907</v>
      </c>
      <c r="E3459" s="12">
        <v>0.28938017057494664</v>
      </c>
      <c r="F3459" s="12">
        <v>0.8469240175448176</v>
      </c>
      <c r="G3459" s="13" t="s">
        <v>24</v>
      </c>
    </row>
    <row r="3460">
      <c r="A3460" s="11">
        <v>88.5949564197731</v>
      </c>
      <c r="B3460" s="12">
        <v>18.151357794515782</v>
      </c>
      <c r="C3460" s="12">
        <v>50.29167609096482</v>
      </c>
      <c r="D3460" s="12">
        <v>32.402244234810034</v>
      </c>
      <c r="E3460" s="12">
        <v>0.3577143553141054</v>
      </c>
      <c r="F3460" s="12">
        <v>0.9990093037537562</v>
      </c>
      <c r="G3460" s="13" t="s">
        <v>30</v>
      </c>
    </row>
    <row r="3461">
      <c r="A3461" s="11">
        <v>103.60137933660468</v>
      </c>
      <c r="B3461" s="12">
        <v>22.4612004412379</v>
      </c>
      <c r="C3461" s="12">
        <v>40.45030589556179</v>
      </c>
      <c r="D3461" s="12">
        <v>33.74146789293378</v>
      </c>
      <c r="E3461" s="12">
        <v>0.5117025764198516</v>
      </c>
      <c r="F3461" s="12">
        <v>1.2530557846211723</v>
      </c>
      <c r="G3461" s="13" t="s">
        <v>26</v>
      </c>
    </row>
    <row r="3462">
      <c r="A3462" s="11">
        <v>79.03072165732533</v>
      </c>
      <c r="B3462" s="12">
        <v>19.13824373454844</v>
      </c>
      <c r="C3462" s="12">
        <v>62.59643554839864</v>
      </c>
      <c r="D3462" s="12">
        <v>31.491383927042087</v>
      </c>
      <c r="E3462" s="12">
        <v>0.3235154409299699</v>
      </c>
      <c r="F3462" s="12">
        <v>0.981627898887756</v>
      </c>
      <c r="G3462" s="13" t="s">
        <v>29</v>
      </c>
    </row>
    <row r="3463">
      <c r="A3463" s="11">
        <v>104.88175058351915</v>
      </c>
      <c r="B3463" s="12">
        <v>25.96025197417906</v>
      </c>
      <c r="C3463" s="12">
        <v>36.32975914998803</v>
      </c>
      <c r="D3463" s="12">
        <v>34.11201206541873</v>
      </c>
      <c r="E3463" s="12">
        <v>0.6233534424651562</v>
      </c>
      <c r="F3463" s="12">
        <v>1.2355405789082714</v>
      </c>
      <c r="G3463" s="13" t="s">
        <v>24</v>
      </c>
    </row>
    <row r="3464">
      <c r="A3464" s="11">
        <v>68.35474805052435</v>
      </c>
      <c r="B3464" s="12">
        <v>16.301613754308107</v>
      </c>
      <c r="C3464" s="12">
        <v>57.85480881637399</v>
      </c>
      <c r="D3464" s="12">
        <v>30.516261113264452</v>
      </c>
      <c r="E3464" s="12">
        <v>0.2330583653042833</v>
      </c>
      <c r="F3464" s="12">
        <v>0.7845111997366582</v>
      </c>
      <c r="G3464" s="13" t="s">
        <v>26</v>
      </c>
    </row>
    <row r="3465">
      <c r="A3465" s="11">
        <v>80.24039173114083</v>
      </c>
      <c r="B3465" s="12">
        <v>18.041955917544108</v>
      </c>
      <c r="C3465" s="12">
        <v>43.973430449260526</v>
      </c>
      <c r="D3465" s="12">
        <v>32.547286602638025</v>
      </c>
      <c r="E3465" s="12">
        <v>0.39408789991241056</v>
      </c>
      <c r="F3465" s="12">
        <v>0.9444393331210923</v>
      </c>
      <c r="G3465" s="13" t="s">
        <v>30</v>
      </c>
    </row>
    <row r="3466">
      <c r="A3466" s="11">
        <v>76.73055374423052</v>
      </c>
      <c r="B3466" s="12">
        <v>15.168142278490432</v>
      </c>
      <c r="C3466" s="12">
        <v>54.32232052968817</v>
      </c>
      <c r="D3466" s="12">
        <v>31.17941686588311</v>
      </c>
      <c r="E3466" s="12">
        <v>0.27323540400387547</v>
      </c>
      <c r="F3466" s="12">
        <v>0.879016059506301</v>
      </c>
      <c r="G3466" s="13" t="s">
        <v>31</v>
      </c>
    </row>
    <row r="3467">
      <c r="A3467" s="11">
        <v>95.72458528788185</v>
      </c>
      <c r="B3467" s="12">
        <v>22.832152015314023</v>
      </c>
      <c r="C3467" s="12">
        <v>37.528662756351174</v>
      </c>
      <c r="D3467" s="12">
        <v>33.56900733083049</v>
      </c>
      <c r="E3467" s="12">
        <v>0.4195860689849142</v>
      </c>
      <c r="F3467" s="12">
        <v>1.018791815330336</v>
      </c>
      <c r="G3467" s="13" t="s">
        <v>26</v>
      </c>
    </row>
    <row r="3468">
      <c r="A3468" s="11">
        <v>92.02881761191821</v>
      </c>
      <c r="B3468" s="12">
        <v>21.64478266855192</v>
      </c>
      <c r="C3468" s="12">
        <v>45.27714032891677</v>
      </c>
      <c r="D3468" s="12">
        <v>32.57487702676886</v>
      </c>
      <c r="E3468" s="12">
        <v>0.4733650453637697</v>
      </c>
      <c r="F3468" s="12">
        <v>1.0231878735276936</v>
      </c>
      <c r="G3468" s="13" t="s">
        <v>25</v>
      </c>
    </row>
    <row r="3469">
      <c r="A3469" s="11">
        <v>89.67029814889369</v>
      </c>
      <c r="B3469" s="12">
        <v>19.870502185355626</v>
      </c>
      <c r="C3469" s="12">
        <v>36.63373083037534</v>
      </c>
      <c r="D3469" s="12">
        <v>32.17835270354197</v>
      </c>
      <c r="E3469" s="12">
        <v>0.47452261599814116</v>
      </c>
      <c r="F3469" s="12">
        <v>1.0086248952750776</v>
      </c>
      <c r="G3469" s="13" t="s">
        <v>27</v>
      </c>
    </row>
    <row r="3470">
      <c r="A3470" s="11">
        <v>66.05181917571146</v>
      </c>
      <c r="B3470" s="12">
        <v>13.097265531392807</v>
      </c>
      <c r="C3470" s="12">
        <v>62.85430015747601</v>
      </c>
      <c r="D3470" s="12">
        <v>29.56348033838262</v>
      </c>
      <c r="E3470" s="12">
        <v>0.19959854768877378</v>
      </c>
      <c r="F3470" s="12">
        <v>0.6743197818489822</v>
      </c>
      <c r="G3470" s="13" t="s">
        <v>33</v>
      </c>
    </row>
    <row r="3471">
      <c r="A3471" s="11">
        <v>80.20751118394205</v>
      </c>
      <c r="B3471" s="12">
        <v>18.45660009324077</v>
      </c>
      <c r="C3471" s="12">
        <v>47.98134589622035</v>
      </c>
      <c r="D3471" s="12">
        <v>32.67987516910198</v>
      </c>
      <c r="E3471" s="12">
        <v>0.3880963102053843</v>
      </c>
      <c r="F3471" s="12">
        <v>0.9026173097046851</v>
      </c>
      <c r="G3471" s="13" t="s">
        <v>31</v>
      </c>
    </row>
    <row r="3472">
      <c r="A3472" s="11">
        <v>86.2011987378433</v>
      </c>
      <c r="B3472" s="12">
        <v>17.318127067190794</v>
      </c>
      <c r="C3472" s="12">
        <v>52.753873512043675</v>
      </c>
      <c r="D3472" s="12">
        <v>32.78945161754384</v>
      </c>
      <c r="E3472" s="12">
        <v>0.36911132937799596</v>
      </c>
      <c r="F3472" s="12">
        <v>0.9448546326821046</v>
      </c>
      <c r="G3472" s="13" t="s">
        <v>30</v>
      </c>
    </row>
    <row r="3473">
      <c r="A3473" s="11">
        <v>88.1494352160004</v>
      </c>
      <c r="B3473" s="12">
        <v>23.969174378990843</v>
      </c>
      <c r="C3473" s="12">
        <v>54.9247790267155</v>
      </c>
      <c r="D3473" s="12">
        <v>33.61061930988938</v>
      </c>
      <c r="E3473" s="12">
        <v>0.4615144671160349</v>
      </c>
      <c r="F3473" s="12">
        <v>1.1830339191180177</v>
      </c>
      <c r="G3473" s="13" t="s">
        <v>35</v>
      </c>
    </row>
    <row r="3474">
      <c r="A3474" s="11">
        <v>112.64133881912625</v>
      </c>
      <c r="B3474" s="12">
        <v>25.16409977858289</v>
      </c>
      <c r="C3474" s="12">
        <v>37.95903668907252</v>
      </c>
      <c r="D3474" s="12">
        <v>35.76048452306542</v>
      </c>
      <c r="E3474" s="12">
        <v>0.6201411507606399</v>
      </c>
      <c r="F3474" s="12">
        <v>1.3002160610489537</v>
      </c>
      <c r="G3474" s="13" t="s">
        <v>27</v>
      </c>
    </row>
    <row r="3475">
      <c r="A3475" s="11">
        <v>75.65013382184928</v>
      </c>
      <c r="B3475" s="12">
        <v>15.410362468129406</v>
      </c>
      <c r="C3475" s="12">
        <v>52.353525989133125</v>
      </c>
      <c r="D3475" s="12">
        <v>31.109541343719464</v>
      </c>
      <c r="E3475" s="12">
        <v>0.2921880816524252</v>
      </c>
      <c r="F3475" s="12">
        <v>0.8404745641379269</v>
      </c>
      <c r="G3475" s="13" t="s">
        <v>25</v>
      </c>
    </row>
    <row r="3476">
      <c r="A3476" s="11">
        <v>112.70431097731867</v>
      </c>
      <c r="B3476" s="12">
        <v>25.381481702379723</v>
      </c>
      <c r="C3476" s="12">
        <v>35.22520930290886</v>
      </c>
      <c r="D3476" s="12">
        <v>34.01931853919462</v>
      </c>
      <c r="E3476" s="12">
        <v>0.6004424441602804</v>
      </c>
      <c r="F3476" s="12">
        <v>1.2313598777921828</v>
      </c>
      <c r="G3476" s="13" t="s">
        <v>24</v>
      </c>
    </row>
    <row r="3477">
      <c r="A3477" s="11">
        <v>93.57010432365762</v>
      </c>
      <c r="B3477" s="12">
        <v>21.28849706919158</v>
      </c>
      <c r="C3477" s="12">
        <v>43.442741403306286</v>
      </c>
      <c r="D3477" s="12">
        <v>33.307511536418644</v>
      </c>
      <c r="E3477" s="12">
        <v>0.4863891580097516</v>
      </c>
      <c r="F3477" s="12">
        <v>1.0369466415230295</v>
      </c>
      <c r="G3477" s="13" t="s">
        <v>35</v>
      </c>
    </row>
    <row r="3478">
      <c r="A3478" s="11">
        <v>109.4394725670035</v>
      </c>
      <c r="B3478" s="12">
        <v>26.943536382085465</v>
      </c>
      <c r="C3478" s="12">
        <v>33.596517825325314</v>
      </c>
      <c r="D3478" s="12">
        <v>34.85509180590913</v>
      </c>
      <c r="E3478" s="12">
        <v>0.6918131870148088</v>
      </c>
      <c r="F3478" s="12">
        <v>1.2786242598446533</v>
      </c>
      <c r="G3478" s="13" t="s">
        <v>28</v>
      </c>
    </row>
    <row r="3479">
      <c r="A3479" s="11">
        <v>105.274499709039</v>
      </c>
      <c r="B3479" s="12">
        <v>24.437604947305644</v>
      </c>
      <c r="C3479" s="12">
        <v>37.1443106768251</v>
      </c>
      <c r="D3479" s="12">
        <v>34.40626085247931</v>
      </c>
      <c r="E3479" s="12">
        <v>0.6645433047193692</v>
      </c>
      <c r="F3479" s="12">
        <v>1.2991487239453516</v>
      </c>
      <c r="G3479" s="13" t="s">
        <v>28</v>
      </c>
    </row>
    <row r="3480">
      <c r="A3480" s="11">
        <v>85.5912109382202</v>
      </c>
      <c r="B3480" s="12">
        <v>21.099967410404204</v>
      </c>
      <c r="C3480" s="12">
        <v>49.83036085446104</v>
      </c>
      <c r="D3480" s="12">
        <v>32.73957374187217</v>
      </c>
      <c r="E3480" s="12">
        <v>0.3420375214777811</v>
      </c>
      <c r="F3480" s="12">
        <v>0.9370226731055811</v>
      </c>
      <c r="G3480" s="13" t="s">
        <v>24</v>
      </c>
    </row>
    <row r="3481">
      <c r="A3481" s="11">
        <v>87.3793045467459</v>
      </c>
      <c r="B3481" s="12">
        <v>17.89001948564291</v>
      </c>
      <c r="C3481" s="12">
        <v>50.71282881923224</v>
      </c>
      <c r="D3481" s="12">
        <v>33.75068976148301</v>
      </c>
      <c r="E3481" s="12">
        <v>0.3389323210666757</v>
      </c>
      <c r="F3481" s="12">
        <v>1.075153725753985</v>
      </c>
      <c r="G3481" s="13" t="s">
        <v>36</v>
      </c>
    </row>
    <row r="3482">
      <c r="A3482" s="11">
        <v>78.30802090287332</v>
      </c>
      <c r="B3482" s="12">
        <v>19.351465355435067</v>
      </c>
      <c r="C3482" s="12">
        <v>50.28094547375548</v>
      </c>
      <c r="D3482" s="12">
        <v>31.759938821295226</v>
      </c>
      <c r="E3482" s="12">
        <v>0.3537921601561519</v>
      </c>
      <c r="F3482" s="12">
        <v>0.8897865018015123</v>
      </c>
      <c r="G3482" s="13" t="s">
        <v>27</v>
      </c>
    </row>
    <row r="3483">
      <c r="A3483" s="11">
        <v>97.43853292467708</v>
      </c>
      <c r="B3483" s="12">
        <v>22.44281855959379</v>
      </c>
      <c r="C3483" s="12">
        <v>45.32852356741251</v>
      </c>
      <c r="D3483" s="12">
        <v>34.8693121350807</v>
      </c>
      <c r="E3483" s="12">
        <v>0.559179367571536</v>
      </c>
      <c r="F3483" s="12">
        <v>1.3955357039035658</v>
      </c>
      <c r="G3483" s="13" t="s">
        <v>32</v>
      </c>
    </row>
    <row r="3484">
      <c r="A3484" s="11">
        <v>77.11734177276414</v>
      </c>
      <c r="B3484" s="12">
        <v>18.841149951841487</v>
      </c>
      <c r="C3484" s="12">
        <v>61.58054442626763</v>
      </c>
      <c r="D3484" s="12">
        <v>31.82048065455789</v>
      </c>
      <c r="E3484" s="12">
        <v>0.2970193907800708</v>
      </c>
      <c r="F3484" s="12">
        <v>0.8531714858404666</v>
      </c>
      <c r="G3484" s="13" t="s">
        <v>26</v>
      </c>
    </row>
    <row r="3485">
      <c r="A3485" s="11">
        <v>86.81830743208943</v>
      </c>
      <c r="B3485" s="12">
        <v>22.62436258056065</v>
      </c>
      <c r="C3485" s="12">
        <v>51.579215321171</v>
      </c>
      <c r="D3485" s="12">
        <v>33.929845721394244</v>
      </c>
      <c r="E3485" s="12">
        <v>0.4273624707228826</v>
      </c>
      <c r="F3485" s="12">
        <v>1.071153671484877</v>
      </c>
      <c r="G3485" s="13" t="s">
        <v>26</v>
      </c>
    </row>
    <row r="3486">
      <c r="A3486" s="11">
        <v>90.37188234550601</v>
      </c>
      <c r="B3486" s="12">
        <v>21.390828560254903</v>
      </c>
      <c r="C3486" s="12">
        <v>52.09141263731489</v>
      </c>
      <c r="D3486" s="12">
        <v>32.89629561475932</v>
      </c>
      <c r="E3486" s="12">
        <v>0.37416291922759637</v>
      </c>
      <c r="F3486" s="12">
        <v>0.9808624476417551</v>
      </c>
      <c r="G3486" s="13" t="s">
        <v>24</v>
      </c>
    </row>
    <row r="3487">
      <c r="A3487" s="11">
        <v>58.02562269790418</v>
      </c>
      <c r="B3487" s="12">
        <v>11.471694483955922</v>
      </c>
      <c r="C3487" s="12">
        <v>63.6888726911945</v>
      </c>
      <c r="D3487" s="12">
        <v>29.87990384485436</v>
      </c>
      <c r="E3487" s="12">
        <v>0.12189196389335646</v>
      </c>
      <c r="F3487" s="12">
        <v>0.639170446013139</v>
      </c>
      <c r="G3487" s="13" t="s">
        <v>33</v>
      </c>
    </row>
    <row r="3488">
      <c r="A3488" s="11">
        <v>79.86929669429313</v>
      </c>
      <c r="B3488" s="12">
        <v>18.85727346223069</v>
      </c>
      <c r="C3488" s="12">
        <v>63.46657686815679</v>
      </c>
      <c r="D3488" s="12">
        <v>31.769432180489673</v>
      </c>
      <c r="E3488" s="12">
        <v>0.20655650091216315</v>
      </c>
      <c r="F3488" s="12">
        <v>0.8834405391633123</v>
      </c>
      <c r="G3488" s="13" t="s">
        <v>35</v>
      </c>
    </row>
    <row r="3489">
      <c r="A3489" s="11">
        <v>86.9511051070726</v>
      </c>
      <c r="B3489" s="12">
        <v>21.533116211428744</v>
      </c>
      <c r="C3489" s="12">
        <v>58.83158557682422</v>
      </c>
      <c r="D3489" s="12">
        <v>32.54647396314439</v>
      </c>
      <c r="E3489" s="12">
        <v>0.49139778055662614</v>
      </c>
      <c r="F3489" s="12">
        <v>1.0694528838558195</v>
      </c>
      <c r="G3489" s="13" t="s">
        <v>35</v>
      </c>
    </row>
    <row r="3490">
      <c r="A3490" s="11">
        <v>75.7090455864863</v>
      </c>
      <c r="B3490" s="12">
        <v>18.95858924358997</v>
      </c>
      <c r="C3490" s="12">
        <v>59.29507998880316</v>
      </c>
      <c r="D3490" s="12">
        <v>32.620514869103566</v>
      </c>
      <c r="E3490" s="12">
        <v>0.3832280771654011</v>
      </c>
      <c r="F3490" s="12">
        <v>0.8331362994326666</v>
      </c>
      <c r="G3490" s="13" t="s">
        <v>35</v>
      </c>
    </row>
    <row r="3491">
      <c r="A3491" s="11">
        <v>92.1527805190861</v>
      </c>
      <c r="B3491" s="12">
        <v>23.035539647994998</v>
      </c>
      <c r="C3491" s="12">
        <v>41.4535063606891</v>
      </c>
      <c r="D3491" s="12">
        <v>33.76371517669762</v>
      </c>
      <c r="E3491" s="12">
        <v>0.5798698984290365</v>
      </c>
      <c r="F3491" s="12">
        <v>1.1764048440196981</v>
      </c>
      <c r="G3491" s="13" t="s">
        <v>32</v>
      </c>
    </row>
    <row r="3492">
      <c r="A3492" s="11">
        <v>70.87537131323124</v>
      </c>
      <c r="B3492" s="12">
        <v>16.602104206285397</v>
      </c>
      <c r="C3492" s="12">
        <v>57.41398821685705</v>
      </c>
      <c r="D3492" s="12">
        <v>31.775862578790296</v>
      </c>
      <c r="E3492" s="12">
        <v>0.2608231583984699</v>
      </c>
      <c r="F3492" s="12">
        <v>0.7154255998491501</v>
      </c>
      <c r="G3492" s="13" t="s">
        <v>26</v>
      </c>
    </row>
    <row r="3493">
      <c r="A3493" s="11">
        <v>94.16465460695528</v>
      </c>
      <c r="B3493" s="12">
        <v>24.98838163529264</v>
      </c>
      <c r="C3493" s="12">
        <v>34.454356437836886</v>
      </c>
      <c r="D3493" s="12">
        <v>34.0791414056096</v>
      </c>
      <c r="E3493" s="12">
        <v>0.5793083827403877</v>
      </c>
      <c r="F3493" s="12">
        <v>1.1857831144801554</v>
      </c>
      <c r="G3493" s="13" t="s">
        <v>27</v>
      </c>
    </row>
    <row r="3494">
      <c r="A3494" s="11">
        <v>108.37701972459362</v>
      </c>
      <c r="B3494" s="12">
        <v>25.474482957931393</v>
      </c>
      <c r="C3494" s="12">
        <v>34.399071627478754</v>
      </c>
      <c r="D3494" s="12">
        <v>35.54232878119634</v>
      </c>
      <c r="E3494" s="12">
        <v>0.6785942613494156</v>
      </c>
      <c r="F3494" s="12">
        <v>1.2790042652189673</v>
      </c>
      <c r="G3494" s="13" t="s">
        <v>36</v>
      </c>
    </row>
    <row r="3495">
      <c r="A3495" s="11">
        <v>101.47891772282927</v>
      </c>
      <c r="B3495" s="12">
        <v>24.482479006289022</v>
      </c>
      <c r="C3495" s="12">
        <v>48.473628020893194</v>
      </c>
      <c r="D3495" s="12">
        <v>33.42731816714533</v>
      </c>
      <c r="E3495" s="12">
        <v>0.5223599753640714</v>
      </c>
      <c r="F3495" s="12">
        <v>1.3995226816182558</v>
      </c>
      <c r="G3495" s="13" t="s">
        <v>33</v>
      </c>
    </row>
    <row r="3496">
      <c r="A3496" s="11">
        <v>79.04245345382687</v>
      </c>
      <c r="B3496" s="12">
        <v>16.735828186901802</v>
      </c>
      <c r="C3496" s="12">
        <v>57.50831648862356</v>
      </c>
      <c r="D3496" s="12">
        <v>31.1514557054777</v>
      </c>
      <c r="E3496" s="12">
        <v>0.23732988807008124</v>
      </c>
      <c r="F3496" s="12">
        <v>0.8494963802824189</v>
      </c>
      <c r="G3496" s="13" t="s">
        <v>24</v>
      </c>
    </row>
    <row r="3497">
      <c r="A3497" s="11">
        <v>101.34923208232564</v>
      </c>
      <c r="B3497" s="12">
        <v>23.493907154018927</v>
      </c>
      <c r="C3497" s="12">
        <v>39.91001329249529</v>
      </c>
      <c r="D3497" s="12">
        <v>33.31285480554858</v>
      </c>
      <c r="E3497" s="12">
        <v>0.5850998560120841</v>
      </c>
      <c r="F3497" s="12">
        <v>1.329558794010948</v>
      </c>
      <c r="G3497" s="13" t="s">
        <v>28</v>
      </c>
    </row>
    <row r="3498">
      <c r="A3498" s="11">
        <v>73.92981176231628</v>
      </c>
      <c r="B3498" s="12">
        <v>17.65882040691096</v>
      </c>
      <c r="C3498" s="12">
        <v>58.11332946961197</v>
      </c>
      <c r="D3498" s="12">
        <v>30.664254113570017</v>
      </c>
      <c r="E3498" s="12">
        <v>0.25403263075101984</v>
      </c>
      <c r="F3498" s="12">
        <v>0.7882310289899428</v>
      </c>
      <c r="G3498" s="13" t="s">
        <v>29</v>
      </c>
    </row>
    <row r="3499">
      <c r="A3499" s="11">
        <v>103.82644233431166</v>
      </c>
      <c r="B3499" s="12">
        <v>25.59134891203232</v>
      </c>
      <c r="C3499" s="12">
        <v>33.10750044364822</v>
      </c>
      <c r="D3499" s="12">
        <v>34.24705845922311</v>
      </c>
      <c r="E3499" s="12">
        <v>0.668576380093487</v>
      </c>
      <c r="F3499" s="12">
        <v>1.25771174564276</v>
      </c>
      <c r="G3499" s="13" t="s">
        <v>26</v>
      </c>
    </row>
    <row r="3500">
      <c r="A3500" s="11">
        <v>72.58605155266697</v>
      </c>
      <c r="B3500" s="12">
        <v>16.600349915027692</v>
      </c>
      <c r="C3500" s="12">
        <v>53.73551599937496</v>
      </c>
      <c r="D3500" s="12">
        <v>31.572448120905005</v>
      </c>
      <c r="E3500" s="12">
        <v>0.2079551013641616</v>
      </c>
      <c r="F3500" s="12">
        <v>0.777007864082615</v>
      </c>
      <c r="G3500" s="13" t="s">
        <v>32</v>
      </c>
    </row>
    <row r="3501">
      <c r="A3501" s="11">
        <v>62.80509824251993</v>
      </c>
      <c r="B3501" s="12">
        <v>12.106925110148891</v>
      </c>
      <c r="C3501" s="12">
        <v>61.2058854278115</v>
      </c>
      <c r="D3501" s="12">
        <v>30.452704651953766</v>
      </c>
      <c r="E3501" s="12">
        <v>0.13035240876209203</v>
      </c>
      <c r="F3501" s="12">
        <v>0.7746545480168381</v>
      </c>
      <c r="G3501" s="13" t="s">
        <v>35</v>
      </c>
    </row>
    <row r="3502">
      <c r="A3502" s="11">
        <v>87.5580836748209</v>
      </c>
      <c r="B3502" s="12">
        <v>17.478018061383917</v>
      </c>
      <c r="C3502" s="12">
        <v>45.18518324453242</v>
      </c>
      <c r="D3502" s="12">
        <v>32.61706806680585</v>
      </c>
      <c r="E3502" s="12">
        <v>0.30351111816148313</v>
      </c>
      <c r="F3502" s="12">
        <v>1.0275340374490414</v>
      </c>
      <c r="G3502" s="13" t="s">
        <v>25</v>
      </c>
    </row>
    <row r="3503">
      <c r="A3503" s="11">
        <v>78.57351048441706</v>
      </c>
      <c r="B3503" s="12">
        <v>18.161840519078936</v>
      </c>
      <c r="C3503" s="12">
        <v>60.22129246211627</v>
      </c>
      <c r="D3503" s="12">
        <v>31.987799366873077</v>
      </c>
      <c r="E3503" s="12">
        <v>0.2964904395856039</v>
      </c>
      <c r="F3503" s="12">
        <v>0.9866961224232061</v>
      </c>
      <c r="G3503" s="13" t="s">
        <v>32</v>
      </c>
    </row>
    <row r="3504">
      <c r="A3504" s="11">
        <v>71.25504411084582</v>
      </c>
      <c r="B3504" s="12">
        <v>18.701248238559177</v>
      </c>
      <c r="C3504" s="12">
        <v>61.11718360736701</v>
      </c>
      <c r="D3504" s="12">
        <v>32.9077805000282</v>
      </c>
      <c r="E3504" s="12">
        <v>0.300582981597373</v>
      </c>
      <c r="F3504" s="12">
        <v>0.9878484268643768</v>
      </c>
      <c r="G3504" s="13" t="s">
        <v>28</v>
      </c>
    </row>
    <row r="3505">
      <c r="A3505" s="11">
        <v>76.07207144733249</v>
      </c>
      <c r="B3505" s="12">
        <v>17.599952439708712</v>
      </c>
      <c r="C3505" s="12">
        <v>44.14408358865178</v>
      </c>
      <c r="D3505" s="12">
        <v>31.5220411423404</v>
      </c>
      <c r="E3505" s="12">
        <v>0.36674419875146597</v>
      </c>
      <c r="F3505" s="12">
        <v>0.9125910298150299</v>
      </c>
      <c r="G3505" s="13" t="s">
        <v>25</v>
      </c>
    </row>
    <row r="3506">
      <c r="A3506" s="11">
        <v>85.77613193849362</v>
      </c>
      <c r="B3506" s="12">
        <v>20.09294095012337</v>
      </c>
      <c r="C3506" s="12">
        <v>48.357401744620745</v>
      </c>
      <c r="D3506" s="12">
        <v>32.17452223372376</v>
      </c>
      <c r="E3506" s="12">
        <v>0.32268867967681086</v>
      </c>
      <c r="F3506" s="12">
        <v>1.0383747640527625</v>
      </c>
      <c r="G3506" s="13" t="s">
        <v>30</v>
      </c>
    </row>
    <row r="3507">
      <c r="A3507" s="11">
        <v>71.33090971255979</v>
      </c>
      <c r="B3507" s="12">
        <v>18.097108874886036</v>
      </c>
      <c r="C3507" s="12">
        <v>57.27387585998622</v>
      </c>
      <c r="D3507" s="12">
        <v>32.89026232368484</v>
      </c>
      <c r="E3507" s="12">
        <v>0.27340606631298264</v>
      </c>
      <c r="F3507" s="12">
        <v>0.8599644426866452</v>
      </c>
      <c r="G3507" s="13" t="s">
        <v>30</v>
      </c>
    </row>
    <row r="3508">
      <c r="A3508" s="11">
        <v>72.09998649870623</v>
      </c>
      <c r="B3508" s="12">
        <v>17.611549617126524</v>
      </c>
      <c r="C3508" s="12">
        <v>62.5675636709142</v>
      </c>
      <c r="D3508" s="12">
        <v>31.356302556860207</v>
      </c>
      <c r="E3508" s="12">
        <v>0.26616527691637965</v>
      </c>
      <c r="F3508" s="12">
        <v>0.8312077243967089</v>
      </c>
      <c r="G3508" s="13" t="s">
        <v>28</v>
      </c>
    </row>
    <row r="3509">
      <c r="A3509" s="11">
        <v>98.34149252579029</v>
      </c>
      <c r="B3509" s="12">
        <v>22.766973820706646</v>
      </c>
      <c r="C3509" s="12">
        <v>39.117208688118346</v>
      </c>
      <c r="D3509" s="12">
        <v>33.38801774870492</v>
      </c>
      <c r="E3509" s="12">
        <v>0.5699161724612893</v>
      </c>
      <c r="F3509" s="12">
        <v>1.2364750738397634</v>
      </c>
      <c r="G3509" s="13" t="s">
        <v>32</v>
      </c>
    </row>
    <row r="3510">
      <c r="A3510" s="11">
        <v>73.18285187243795</v>
      </c>
      <c r="B3510" s="12">
        <v>17.586545561575797</v>
      </c>
      <c r="C3510" s="12">
        <v>57.80501554761105</v>
      </c>
      <c r="D3510" s="12">
        <v>32.701163759365606</v>
      </c>
      <c r="E3510" s="12">
        <v>0.2858108669015438</v>
      </c>
      <c r="F3510" s="12">
        <v>0.9749064349184675</v>
      </c>
      <c r="G3510" s="13" t="s">
        <v>35</v>
      </c>
    </row>
    <row r="3511">
      <c r="A3511" s="11">
        <v>73.78669034627082</v>
      </c>
      <c r="B3511" s="12">
        <v>15.322720321088806</v>
      </c>
      <c r="C3511" s="12">
        <v>53.321811486886425</v>
      </c>
      <c r="D3511" s="12">
        <v>32.48952469018552</v>
      </c>
      <c r="E3511" s="12">
        <v>0.21929331938752605</v>
      </c>
      <c r="F3511" s="12">
        <v>0.9569126837197507</v>
      </c>
      <c r="G3511" s="13" t="s">
        <v>31</v>
      </c>
    </row>
    <row r="3512">
      <c r="A3512" s="11">
        <v>91.2935809086081</v>
      </c>
      <c r="B3512" s="12">
        <v>22.716386827079482</v>
      </c>
      <c r="C3512" s="12">
        <v>55.0590668158322</v>
      </c>
      <c r="D3512" s="12">
        <v>33.11818945756374</v>
      </c>
      <c r="E3512" s="12">
        <v>0.4868364776470874</v>
      </c>
      <c r="F3512" s="12">
        <v>1.0536427554328134</v>
      </c>
      <c r="G3512" s="13" t="s">
        <v>30</v>
      </c>
    </row>
    <row r="3513">
      <c r="A3513" s="11">
        <v>84.88545640600712</v>
      </c>
      <c r="B3513" s="12">
        <v>19.688582060932006</v>
      </c>
      <c r="C3513" s="12">
        <v>48.08782987774909</v>
      </c>
      <c r="D3513" s="12">
        <v>32.46241387283503</v>
      </c>
      <c r="E3513" s="12">
        <v>0.39308962995371166</v>
      </c>
      <c r="F3513" s="12">
        <v>1.0245478475706051</v>
      </c>
      <c r="G3513" s="13" t="s">
        <v>32</v>
      </c>
    </row>
    <row r="3514">
      <c r="A3514" s="11">
        <v>72.2398624518856</v>
      </c>
      <c r="B3514" s="12">
        <v>18.313719311654307</v>
      </c>
      <c r="C3514" s="12">
        <v>51.322208960940706</v>
      </c>
      <c r="D3514" s="12">
        <v>31.220336620637156</v>
      </c>
      <c r="E3514" s="12">
        <v>0.2552992276084967</v>
      </c>
      <c r="F3514" s="12">
        <v>0.997347925961416</v>
      </c>
      <c r="G3514" s="13" t="s">
        <v>30</v>
      </c>
    </row>
    <row r="3515">
      <c r="A3515" s="11">
        <v>83.283307006377</v>
      </c>
      <c r="B3515" s="12">
        <v>17.858466278967764</v>
      </c>
      <c r="C3515" s="12">
        <v>52.96241254872602</v>
      </c>
      <c r="D3515" s="12">
        <v>33.21356375086724</v>
      </c>
      <c r="E3515" s="12">
        <v>0.39835387147858425</v>
      </c>
      <c r="F3515" s="12">
        <v>0.9418529358690526</v>
      </c>
      <c r="G3515" s="13" t="s">
        <v>35</v>
      </c>
    </row>
    <row r="3516">
      <c r="A3516" s="11">
        <v>92.08418328088348</v>
      </c>
      <c r="B3516" s="12">
        <v>23.34651606514064</v>
      </c>
      <c r="C3516" s="12">
        <v>52.755294945394866</v>
      </c>
      <c r="D3516" s="12">
        <v>33.89018293797867</v>
      </c>
      <c r="E3516" s="12">
        <v>0.4087085600459777</v>
      </c>
      <c r="F3516" s="12">
        <v>1.094965760160237</v>
      </c>
      <c r="G3516" s="13" t="s">
        <v>35</v>
      </c>
    </row>
    <row r="3517">
      <c r="A3517" s="11">
        <v>81.02607834503816</v>
      </c>
      <c r="B3517" s="12">
        <v>16.30580790511833</v>
      </c>
      <c r="C3517" s="12">
        <v>48.977626802559875</v>
      </c>
      <c r="D3517" s="12">
        <v>32.89322805842107</v>
      </c>
      <c r="E3517" s="12">
        <v>0.3497267159745652</v>
      </c>
      <c r="F3517" s="12">
        <v>0.8189526447841174</v>
      </c>
      <c r="G3517" s="13" t="s">
        <v>34</v>
      </c>
    </row>
    <row r="3518">
      <c r="A3518" s="11">
        <v>77.23848333804335</v>
      </c>
      <c r="B3518" s="12">
        <v>16.90761771588715</v>
      </c>
      <c r="C3518" s="12">
        <v>52.25909938204205</v>
      </c>
      <c r="D3518" s="12">
        <v>32.38513909325818</v>
      </c>
      <c r="E3518" s="12">
        <v>0.2906999635660138</v>
      </c>
      <c r="F3518" s="12">
        <v>0.9256240117168458</v>
      </c>
      <c r="G3518" s="13" t="s">
        <v>31</v>
      </c>
    </row>
    <row r="3519">
      <c r="A3519" s="11">
        <v>111.68616442332736</v>
      </c>
      <c r="B3519" s="12">
        <v>26.457227846080706</v>
      </c>
      <c r="C3519" s="12">
        <v>29.72690087432541</v>
      </c>
      <c r="D3519" s="12">
        <v>35.35956492736551</v>
      </c>
      <c r="E3519" s="12">
        <v>0.6688637069672454</v>
      </c>
      <c r="F3519" s="12">
        <v>1.2527223891979504</v>
      </c>
      <c r="G3519" s="13" t="s">
        <v>29</v>
      </c>
    </row>
    <row r="3520">
      <c r="A3520" s="11">
        <v>77.34798177955479</v>
      </c>
      <c r="B3520" s="12">
        <v>16.102573512107966</v>
      </c>
      <c r="C3520" s="12">
        <v>54.65533763519916</v>
      </c>
      <c r="D3520" s="12">
        <v>32.101220669996444</v>
      </c>
      <c r="E3520" s="12">
        <v>0.24787400945709887</v>
      </c>
      <c r="F3520" s="12">
        <v>0.835172970692852</v>
      </c>
      <c r="G3520" s="13" t="s">
        <v>35</v>
      </c>
    </row>
    <row r="3521">
      <c r="A3521" s="11">
        <v>89.5679477135046</v>
      </c>
      <c r="B3521" s="12">
        <v>21.31252703524161</v>
      </c>
      <c r="C3521" s="12">
        <v>48.59247472795141</v>
      </c>
      <c r="D3521" s="12">
        <v>33.892610733700074</v>
      </c>
      <c r="E3521" s="12">
        <v>0.3985278874507711</v>
      </c>
      <c r="F3521" s="12">
        <v>0.9283416665819781</v>
      </c>
      <c r="G3521" s="13" t="s">
        <v>30</v>
      </c>
    </row>
    <row r="3522">
      <c r="A3522" s="11">
        <v>88.66827130719913</v>
      </c>
      <c r="B3522" s="12">
        <v>18.29320780890422</v>
      </c>
      <c r="C3522" s="12">
        <v>51.749237595010804</v>
      </c>
      <c r="D3522" s="12">
        <v>33.79331596155763</v>
      </c>
      <c r="E3522" s="12">
        <v>0.38568135470624043</v>
      </c>
      <c r="F3522" s="12">
        <v>0.9239322885484079</v>
      </c>
      <c r="G3522" s="13" t="s">
        <v>28</v>
      </c>
    </row>
    <row r="3523">
      <c r="A3523" s="11">
        <v>87.40911115831999</v>
      </c>
      <c r="B3523" s="12">
        <v>21.447732092964042</v>
      </c>
      <c r="C3523" s="12">
        <v>57.24233153783853</v>
      </c>
      <c r="D3523" s="12">
        <v>33.657038535818074</v>
      </c>
      <c r="E3523" s="12">
        <v>0.4336171031634752</v>
      </c>
      <c r="F3523" s="12">
        <v>1.1094595611367177</v>
      </c>
      <c r="G3523" s="13" t="s">
        <v>35</v>
      </c>
    </row>
    <row r="3524">
      <c r="A3524" s="11">
        <v>81.40275259990767</v>
      </c>
      <c r="B3524" s="12">
        <v>15.550855751842153</v>
      </c>
      <c r="C3524" s="12">
        <v>54.99036765542519</v>
      </c>
      <c r="D3524" s="12">
        <v>31.994472999675633</v>
      </c>
      <c r="E3524" s="12">
        <v>0.28957967406893154</v>
      </c>
      <c r="F3524" s="12">
        <v>0.954578511457849</v>
      </c>
      <c r="G3524" s="13" t="s">
        <v>26</v>
      </c>
    </row>
    <row r="3525">
      <c r="A3525" s="11">
        <v>63.329822268292446</v>
      </c>
      <c r="B3525" s="12">
        <v>13.16148676157805</v>
      </c>
      <c r="C3525" s="12">
        <v>62.42264542983734</v>
      </c>
      <c r="D3525" s="12">
        <v>29.739282380706086</v>
      </c>
      <c r="E3525" s="12">
        <v>0.11118933058010667</v>
      </c>
      <c r="F3525" s="12">
        <v>0.7221989875802255</v>
      </c>
      <c r="G3525" s="13" t="s">
        <v>28</v>
      </c>
    </row>
    <row r="3526">
      <c r="A3526" s="11">
        <v>109.05333999009041</v>
      </c>
      <c r="B3526" s="12">
        <v>25.500131354234966</v>
      </c>
      <c r="C3526" s="12">
        <v>33.12217630928709</v>
      </c>
      <c r="D3526" s="12">
        <v>34.807768054015426</v>
      </c>
      <c r="E3526" s="12">
        <v>0.6603047371033707</v>
      </c>
      <c r="F3526" s="12">
        <v>1.3089675341885434</v>
      </c>
      <c r="G3526" s="13" t="s">
        <v>24</v>
      </c>
    </row>
    <row r="3527">
      <c r="A3527" s="11">
        <v>76.08155827277007</v>
      </c>
      <c r="B3527" s="12">
        <v>17.76569746545758</v>
      </c>
      <c r="C3527" s="12">
        <v>60.600080398494775</v>
      </c>
      <c r="D3527" s="12">
        <v>31.300619768371295</v>
      </c>
      <c r="E3527" s="12">
        <v>0.3482350256200686</v>
      </c>
      <c r="F3527" s="12">
        <v>0.9693976073238222</v>
      </c>
      <c r="G3527" s="13" t="s">
        <v>31</v>
      </c>
    </row>
    <row r="3528">
      <c r="A3528" s="11">
        <v>94.75585760183074</v>
      </c>
      <c r="B3528" s="12">
        <v>20.975318042429706</v>
      </c>
      <c r="C3528" s="12">
        <v>57.12332777449387</v>
      </c>
      <c r="D3528" s="12">
        <v>32.41375750139989</v>
      </c>
      <c r="E3528" s="12">
        <v>0.4061656947523864</v>
      </c>
      <c r="F3528" s="12">
        <v>1.1945130322084745</v>
      </c>
      <c r="G3528" s="13" t="s">
        <v>27</v>
      </c>
    </row>
    <row r="3529">
      <c r="A3529" s="11">
        <v>100.4369957691328</v>
      </c>
      <c r="B3529" s="12">
        <v>25.889154835817298</v>
      </c>
      <c r="C3529" s="12">
        <v>40.18269025916262</v>
      </c>
      <c r="D3529" s="12">
        <v>33.9486636571383</v>
      </c>
      <c r="E3529" s="12">
        <v>0.5135972109495892</v>
      </c>
      <c r="F3529" s="12">
        <v>1.3302647299645458</v>
      </c>
      <c r="G3529" s="13" t="s">
        <v>26</v>
      </c>
    </row>
    <row r="3530">
      <c r="A3530" s="11">
        <v>82.98870201938007</v>
      </c>
      <c r="B3530" s="12">
        <v>16.63340934712458</v>
      </c>
      <c r="C3530" s="12">
        <v>48.561468277987146</v>
      </c>
      <c r="D3530" s="12">
        <v>32.32756421445594</v>
      </c>
      <c r="E3530" s="12">
        <v>0.36245390480884754</v>
      </c>
      <c r="F3530" s="12">
        <v>0.9528544921797168</v>
      </c>
      <c r="G3530" s="13" t="s">
        <v>24</v>
      </c>
    </row>
    <row r="3531">
      <c r="A3531" s="11">
        <v>74.27354594255237</v>
      </c>
      <c r="B3531" s="12">
        <v>16.630520778756733</v>
      </c>
      <c r="C3531" s="12">
        <v>51.80034822235588</v>
      </c>
      <c r="D3531" s="12">
        <v>31.071752845027234</v>
      </c>
      <c r="E3531" s="12">
        <v>0.22866226683599422</v>
      </c>
      <c r="F3531" s="12">
        <v>0.9806573997812398</v>
      </c>
      <c r="G3531" s="13" t="s">
        <v>36</v>
      </c>
    </row>
    <row r="3532">
      <c r="A3532" s="11">
        <v>84.28142309119386</v>
      </c>
      <c r="B3532" s="12">
        <v>17.499388265730687</v>
      </c>
      <c r="C3532" s="12">
        <v>44.02476647600529</v>
      </c>
      <c r="D3532" s="12">
        <v>33.46675609867435</v>
      </c>
      <c r="E3532" s="12">
        <v>0.3715682800959572</v>
      </c>
      <c r="F3532" s="12">
        <v>1.0873920996887696</v>
      </c>
      <c r="G3532" s="13" t="s">
        <v>30</v>
      </c>
    </row>
    <row r="3533">
      <c r="A3533" s="11">
        <v>72.37367025534917</v>
      </c>
      <c r="B3533" s="12">
        <v>15.499744669181952</v>
      </c>
      <c r="C3533" s="12">
        <v>61.793451514249895</v>
      </c>
      <c r="D3533" s="12">
        <v>30.121519602310364</v>
      </c>
      <c r="E3533" s="12">
        <v>0.2045145479825367</v>
      </c>
      <c r="F3533" s="12">
        <v>0.7122032857067796</v>
      </c>
      <c r="G3533" s="13" t="s">
        <v>36</v>
      </c>
    </row>
    <row r="3534">
      <c r="A3534" s="11">
        <v>98.58738558353014</v>
      </c>
      <c r="B3534" s="12">
        <v>22.051913556831934</v>
      </c>
      <c r="C3534" s="12">
        <v>41.046979000057405</v>
      </c>
      <c r="D3534" s="12">
        <v>34.80004387199901</v>
      </c>
      <c r="E3534" s="12">
        <v>0.5870929562016247</v>
      </c>
      <c r="F3534" s="12">
        <v>1.3864104473761334</v>
      </c>
      <c r="G3534" s="13" t="s">
        <v>35</v>
      </c>
    </row>
    <row r="3535">
      <c r="A3535" s="11">
        <v>83.93921890574751</v>
      </c>
      <c r="B3535" s="12">
        <v>19.922316940536696</v>
      </c>
      <c r="C3535" s="12">
        <v>56.88626403963523</v>
      </c>
      <c r="D3535" s="12">
        <v>33.96728913825781</v>
      </c>
      <c r="E3535" s="12">
        <v>0.38328520673467986</v>
      </c>
      <c r="F3535" s="12">
        <v>0.9144058743895207</v>
      </c>
      <c r="G3535" s="13" t="s">
        <v>28</v>
      </c>
    </row>
    <row r="3536">
      <c r="A3536" s="11">
        <v>109.95639380661044</v>
      </c>
      <c r="B3536" s="12">
        <v>25.6451012599882</v>
      </c>
      <c r="C3536" s="12">
        <v>36.53265347060747</v>
      </c>
      <c r="D3536" s="12">
        <v>34.11441223358579</v>
      </c>
      <c r="E3536" s="12">
        <v>0.6421632415597437</v>
      </c>
      <c r="F3536" s="12">
        <v>1.3626544601098856</v>
      </c>
      <c r="G3536" s="13" t="s">
        <v>25</v>
      </c>
    </row>
    <row r="3537">
      <c r="A3537" s="11">
        <v>67.44505149519006</v>
      </c>
      <c r="B3537" s="12">
        <v>14.80893181665094</v>
      </c>
      <c r="C3537" s="12">
        <v>62.65905620041069</v>
      </c>
      <c r="D3537" s="12">
        <v>31.061999729319993</v>
      </c>
      <c r="E3537" s="12">
        <v>0.27232039113179174</v>
      </c>
      <c r="F3537" s="12">
        <v>0.8206661566318292</v>
      </c>
      <c r="G3537" s="13" t="s">
        <v>25</v>
      </c>
    </row>
    <row r="3538">
      <c r="A3538" s="11">
        <v>73.84009917528206</v>
      </c>
      <c r="B3538" s="12">
        <v>17.620938475605058</v>
      </c>
      <c r="C3538" s="12">
        <v>57.41140340323596</v>
      </c>
      <c r="D3538" s="12">
        <v>32.172802011877145</v>
      </c>
      <c r="E3538" s="12">
        <v>0.20986564533146534</v>
      </c>
      <c r="F3538" s="12">
        <v>0.9991792249632437</v>
      </c>
      <c r="G3538" s="13" t="s">
        <v>33</v>
      </c>
    </row>
    <row r="3539">
      <c r="A3539" s="11">
        <v>77.79581159710946</v>
      </c>
      <c r="B3539" s="12">
        <v>16.036774868053605</v>
      </c>
      <c r="C3539" s="12">
        <v>57.43781396914706</v>
      </c>
      <c r="D3539" s="12">
        <v>31.614357658031704</v>
      </c>
      <c r="E3539" s="12">
        <v>0.23679074180358678</v>
      </c>
      <c r="F3539" s="12">
        <v>0.8929778747848689</v>
      </c>
      <c r="G3539" s="13" t="s">
        <v>31</v>
      </c>
    </row>
    <row r="3540">
      <c r="A3540" s="11">
        <v>86.7324322359474</v>
      </c>
      <c r="B3540" s="12">
        <v>19.27596572400439</v>
      </c>
      <c r="C3540" s="12">
        <v>47.55125769982359</v>
      </c>
      <c r="D3540" s="12">
        <v>32.17533818382788</v>
      </c>
      <c r="E3540" s="12">
        <v>0.39128239641734325</v>
      </c>
      <c r="F3540" s="12">
        <v>0.9290158599546146</v>
      </c>
      <c r="G3540" s="13" t="s">
        <v>24</v>
      </c>
    </row>
    <row r="3541">
      <c r="A3541" s="11">
        <v>91.26177799619326</v>
      </c>
      <c r="B3541" s="12">
        <v>20.93292795202599</v>
      </c>
      <c r="C3541" s="12">
        <v>50.55461700989035</v>
      </c>
      <c r="D3541" s="12">
        <v>32.89853358101156</v>
      </c>
      <c r="E3541" s="12">
        <v>0.3499899066628649</v>
      </c>
      <c r="F3541" s="12">
        <v>1.0451579421067747</v>
      </c>
      <c r="G3541" s="13" t="s">
        <v>33</v>
      </c>
    </row>
    <row r="3542">
      <c r="A3542" s="11">
        <v>69.49272679961531</v>
      </c>
      <c r="B3542" s="12">
        <v>14.846613628493856</v>
      </c>
      <c r="C3542" s="12">
        <v>60.944400213952896</v>
      </c>
      <c r="D3542" s="12">
        <v>30.45505099450915</v>
      </c>
      <c r="E3542" s="12">
        <v>0.20312181633011692</v>
      </c>
      <c r="F3542" s="12">
        <v>0.8797486090732091</v>
      </c>
      <c r="G3542" s="13" t="s">
        <v>29</v>
      </c>
    </row>
    <row r="3543">
      <c r="A3543" s="11">
        <v>79.72438794531627</v>
      </c>
      <c r="B3543" s="12">
        <v>19.84295408837806</v>
      </c>
      <c r="C3543" s="12">
        <v>62.464967391666036</v>
      </c>
      <c r="D3543" s="12">
        <v>32.674693287801325</v>
      </c>
      <c r="E3543" s="12">
        <v>0.21960851903324133</v>
      </c>
      <c r="F3543" s="12">
        <v>0.8732426383926856</v>
      </c>
      <c r="G3543" s="13" t="s">
        <v>34</v>
      </c>
    </row>
    <row r="3544">
      <c r="A3544" s="11">
        <v>78.38039085079552</v>
      </c>
      <c r="B3544" s="12">
        <v>16.873879321413053</v>
      </c>
      <c r="C3544" s="12">
        <v>45.10394725246559</v>
      </c>
      <c r="D3544" s="12">
        <v>32.236016678237384</v>
      </c>
      <c r="E3544" s="12">
        <v>0.3473326750201209</v>
      </c>
      <c r="F3544" s="12">
        <v>0.8836791937309496</v>
      </c>
      <c r="G3544" s="13" t="s">
        <v>25</v>
      </c>
    </row>
    <row r="3545">
      <c r="A3545" s="11">
        <v>71.1346829213595</v>
      </c>
      <c r="B3545" s="12">
        <v>17.01874061566766</v>
      </c>
      <c r="C3545" s="12">
        <v>59.21577461437985</v>
      </c>
      <c r="D3545" s="12">
        <v>32.146118995636456</v>
      </c>
      <c r="E3545" s="12">
        <v>0.34251579306173807</v>
      </c>
      <c r="F3545" s="12">
        <v>0.8946216822952656</v>
      </c>
      <c r="G3545" s="13" t="s">
        <v>34</v>
      </c>
    </row>
    <row r="3546">
      <c r="A3546" s="11">
        <v>92.96295640143666</v>
      </c>
      <c r="B3546" s="12">
        <v>22.766300559263243</v>
      </c>
      <c r="C3546" s="12">
        <v>42.393769908283986</v>
      </c>
      <c r="D3546" s="12">
        <v>33.091057139722366</v>
      </c>
      <c r="E3546" s="12">
        <v>0.4797357005615664</v>
      </c>
      <c r="F3546" s="12">
        <v>1.143183381718623</v>
      </c>
      <c r="G3546" s="13" t="s">
        <v>34</v>
      </c>
    </row>
    <row r="3547">
      <c r="A3547" s="11">
        <v>76.46021612625424</v>
      </c>
      <c r="B3547" s="12">
        <v>16.341798827301126</v>
      </c>
      <c r="C3547" s="12">
        <v>60.42100472818714</v>
      </c>
      <c r="D3547" s="12">
        <v>31.427937665500053</v>
      </c>
      <c r="E3547" s="12">
        <v>0.2295802561525725</v>
      </c>
      <c r="F3547" s="12">
        <v>0.8932288753759974</v>
      </c>
      <c r="G3547" s="13" t="s">
        <v>28</v>
      </c>
    </row>
    <row r="3548">
      <c r="A3548" s="11">
        <v>85.21635544726745</v>
      </c>
      <c r="B3548" s="12">
        <v>18.229317619428087</v>
      </c>
      <c r="C3548" s="12">
        <v>48.727036036263186</v>
      </c>
      <c r="D3548" s="12">
        <v>33.522033498569385</v>
      </c>
      <c r="E3548" s="12">
        <v>0.3261703877481221</v>
      </c>
      <c r="F3548" s="12">
        <v>1.0055872311966811</v>
      </c>
      <c r="G3548" s="13" t="s">
        <v>32</v>
      </c>
    </row>
    <row r="3549">
      <c r="A3549" s="11">
        <v>82.8557818921418</v>
      </c>
      <c r="B3549" s="12">
        <v>21.34659765393725</v>
      </c>
      <c r="C3549" s="12">
        <v>52.80909175046119</v>
      </c>
      <c r="D3549" s="12">
        <v>32.9161191410429</v>
      </c>
      <c r="E3549" s="12">
        <v>0.3167871111049092</v>
      </c>
      <c r="F3549" s="12">
        <v>1.0534176260964183</v>
      </c>
      <c r="G3549" s="13" t="s">
        <v>36</v>
      </c>
    </row>
    <row r="3550">
      <c r="A3550" s="11">
        <v>75.54585875694528</v>
      </c>
      <c r="B3550" s="12">
        <v>16.660527261004226</v>
      </c>
      <c r="C3550" s="12">
        <v>57.44161695704173</v>
      </c>
      <c r="D3550" s="12">
        <v>32.44405270721531</v>
      </c>
      <c r="E3550" s="12">
        <v>0.20225595139380487</v>
      </c>
      <c r="F3550" s="12">
        <v>0.9519766695085027</v>
      </c>
      <c r="G3550" s="13" t="s">
        <v>26</v>
      </c>
    </row>
    <row r="3551">
      <c r="A3551" s="11">
        <v>88.33480519368777</v>
      </c>
      <c r="B3551" s="12">
        <v>22.720804604109045</v>
      </c>
      <c r="C3551" s="12">
        <v>40.05119640332602</v>
      </c>
      <c r="D3551" s="12">
        <v>32.772254094274466</v>
      </c>
      <c r="E3551" s="12">
        <v>0.4372508683478573</v>
      </c>
      <c r="F3551" s="12">
        <v>1.1449050589710856</v>
      </c>
      <c r="G3551" s="13" t="s">
        <v>34</v>
      </c>
    </row>
    <row r="3552">
      <c r="A3552" s="11">
        <v>84.50302244446316</v>
      </c>
      <c r="B3552" s="12">
        <v>20.877925359052366</v>
      </c>
      <c r="C3552" s="12">
        <v>47.076556912796434</v>
      </c>
      <c r="D3552" s="12">
        <v>32.91253107153927</v>
      </c>
      <c r="E3552" s="12">
        <v>0.3672307648174859</v>
      </c>
      <c r="F3552" s="12">
        <v>0.9524993509997269</v>
      </c>
      <c r="G3552" s="13" t="s">
        <v>34</v>
      </c>
    </row>
    <row r="3553">
      <c r="A3553" s="11">
        <v>91.24176590543945</v>
      </c>
      <c r="B3553" s="12">
        <v>20.595675348339135</v>
      </c>
      <c r="C3553" s="12">
        <v>55.86270763370641</v>
      </c>
      <c r="D3553" s="12">
        <v>33.809761889959475</v>
      </c>
      <c r="E3553" s="12">
        <v>0.46816673418243837</v>
      </c>
      <c r="F3553" s="12">
        <v>1.1283773552743224</v>
      </c>
      <c r="G3553" s="13" t="s">
        <v>29</v>
      </c>
    </row>
    <row r="3554">
      <c r="A3554" s="11">
        <v>88.69924895212482</v>
      </c>
      <c r="B3554" s="12">
        <v>22.968416901747005</v>
      </c>
      <c r="C3554" s="12">
        <v>40.77445586914807</v>
      </c>
      <c r="D3554" s="12">
        <v>32.34722759178378</v>
      </c>
      <c r="E3554" s="12">
        <v>0.42661118925816044</v>
      </c>
      <c r="F3554" s="12">
        <v>1.1527424166801965</v>
      </c>
      <c r="G3554" s="13" t="s">
        <v>25</v>
      </c>
    </row>
    <row r="3555">
      <c r="A3555" s="11">
        <v>91.63826654297429</v>
      </c>
      <c r="B3555" s="12">
        <v>18.72292817130577</v>
      </c>
      <c r="C3555" s="12">
        <v>49.09862505315904</v>
      </c>
      <c r="D3555" s="12">
        <v>32.99192784242834</v>
      </c>
      <c r="E3555" s="12">
        <v>0.33226400975233156</v>
      </c>
      <c r="F3555" s="12">
        <v>0.9971446094680119</v>
      </c>
      <c r="G3555" s="13" t="s">
        <v>25</v>
      </c>
    </row>
    <row r="3556">
      <c r="A3556" s="11">
        <v>81.01743559203668</v>
      </c>
      <c r="B3556" s="12">
        <v>19.995546194021458</v>
      </c>
      <c r="C3556" s="12">
        <v>44.81712122453664</v>
      </c>
      <c r="D3556" s="12">
        <v>31.969525631057248</v>
      </c>
      <c r="E3556" s="12">
        <v>0.37988558038578674</v>
      </c>
      <c r="F3556" s="12">
        <v>0.8006191805904804</v>
      </c>
      <c r="G3556" s="13" t="s">
        <v>26</v>
      </c>
    </row>
    <row r="3557">
      <c r="A3557" s="11">
        <v>107.02917354117832</v>
      </c>
      <c r="B3557" s="12">
        <v>25.849423792298566</v>
      </c>
      <c r="C3557" s="12">
        <v>33.94955100838974</v>
      </c>
      <c r="D3557" s="12">
        <v>35.42411373746184</v>
      </c>
      <c r="E3557" s="12">
        <v>0.6196952184733487</v>
      </c>
      <c r="F3557" s="12">
        <v>1.2938728900086174</v>
      </c>
      <c r="G3557" s="13" t="s">
        <v>25</v>
      </c>
    </row>
    <row r="3558">
      <c r="A3558" s="11">
        <v>93.55317710207262</v>
      </c>
      <c r="B3558" s="12">
        <v>23.229977001806283</v>
      </c>
      <c r="C3558" s="12">
        <v>37.71973152866639</v>
      </c>
      <c r="D3558" s="12">
        <v>33.89910738791619</v>
      </c>
      <c r="E3558" s="12">
        <v>0.5284752512741197</v>
      </c>
      <c r="F3558" s="12">
        <v>1.222942239989951</v>
      </c>
      <c r="G3558" s="13" t="s">
        <v>26</v>
      </c>
    </row>
    <row r="3559">
      <c r="A3559" s="11">
        <v>92.28980469725087</v>
      </c>
      <c r="B3559" s="12">
        <v>23.59548799109882</v>
      </c>
      <c r="C3559" s="12">
        <v>38.50807834933518</v>
      </c>
      <c r="D3559" s="12">
        <v>33.815449736746366</v>
      </c>
      <c r="E3559" s="12">
        <v>0.5899516257613734</v>
      </c>
      <c r="F3559" s="12">
        <v>1.2602881990393122</v>
      </c>
      <c r="G3559" s="13" t="s">
        <v>26</v>
      </c>
    </row>
    <row r="3560">
      <c r="A3560" s="11">
        <v>105.78587776126571</v>
      </c>
      <c r="B3560" s="12">
        <v>22.967634566150632</v>
      </c>
      <c r="C3560" s="12">
        <v>39.871779256802796</v>
      </c>
      <c r="D3560" s="12">
        <v>33.105685078088975</v>
      </c>
      <c r="E3560" s="12">
        <v>0.5815992561621866</v>
      </c>
      <c r="F3560" s="12">
        <v>1.3406951311897448</v>
      </c>
      <c r="G3560" s="13" t="s">
        <v>32</v>
      </c>
    </row>
    <row r="3561">
      <c r="A3561" s="11">
        <v>82.23580628257005</v>
      </c>
      <c r="B3561" s="12">
        <v>21.826940101455335</v>
      </c>
      <c r="C3561" s="12">
        <v>51.440798034396245</v>
      </c>
      <c r="D3561" s="12">
        <v>32.854378118867906</v>
      </c>
      <c r="E3561" s="12">
        <v>0.3331556244197705</v>
      </c>
      <c r="F3561" s="12">
        <v>1.0373483702130446</v>
      </c>
      <c r="G3561" s="13" t="s">
        <v>32</v>
      </c>
    </row>
    <row r="3562">
      <c r="A3562" s="11">
        <v>85.9539157024006</v>
      </c>
      <c r="B3562" s="12">
        <v>18.445017054945122</v>
      </c>
      <c r="C3562" s="12">
        <v>43.08724569169453</v>
      </c>
      <c r="D3562" s="12">
        <v>31.46382880095736</v>
      </c>
      <c r="E3562" s="12">
        <v>0.3870088987483574</v>
      </c>
      <c r="F3562" s="12">
        <v>0.9502601751953551</v>
      </c>
      <c r="G3562" s="13" t="s">
        <v>25</v>
      </c>
    </row>
    <row r="3563">
      <c r="A3563" s="11">
        <v>80.93578580950194</v>
      </c>
      <c r="B3563" s="12">
        <v>16.357457893542865</v>
      </c>
      <c r="C3563" s="12">
        <v>49.70058405055053</v>
      </c>
      <c r="D3563" s="12">
        <v>32.52390970063449</v>
      </c>
      <c r="E3563" s="12">
        <v>0.36248503994392406</v>
      </c>
      <c r="F3563" s="12">
        <v>0.9573484350641692</v>
      </c>
      <c r="G3563" s="13" t="s">
        <v>29</v>
      </c>
    </row>
    <row r="3564">
      <c r="A3564" s="11">
        <v>96.30897643870927</v>
      </c>
      <c r="B3564" s="12">
        <v>20.477896752135514</v>
      </c>
      <c r="C3564" s="12">
        <v>45.93406660995663</v>
      </c>
      <c r="D3564" s="12">
        <v>32.82861587988037</v>
      </c>
      <c r="E3564" s="12">
        <v>0.46267654293685334</v>
      </c>
      <c r="F3564" s="12">
        <v>1.1759614036875525</v>
      </c>
      <c r="G3564" s="13" t="s">
        <v>31</v>
      </c>
    </row>
    <row r="3565">
      <c r="A3565" s="11">
        <v>91.94083734794498</v>
      </c>
      <c r="B3565" s="12">
        <v>20.861995068955693</v>
      </c>
      <c r="C3565" s="12">
        <v>57.9851557245814</v>
      </c>
      <c r="D3565" s="12">
        <v>32.09394672845383</v>
      </c>
      <c r="E3565" s="12">
        <v>0.4591704817306318</v>
      </c>
      <c r="F3565" s="12">
        <v>1.0095195554309577</v>
      </c>
      <c r="G3565" s="13" t="s">
        <v>24</v>
      </c>
    </row>
    <row r="3566">
      <c r="A3566" s="11">
        <v>85.3313184282108</v>
      </c>
      <c r="B3566" s="12">
        <v>18.929874175473035</v>
      </c>
      <c r="C3566" s="12">
        <v>51.33249105700388</v>
      </c>
      <c r="D3566" s="12">
        <v>31.18252504198209</v>
      </c>
      <c r="E3566" s="12">
        <v>0.31997560429766286</v>
      </c>
      <c r="F3566" s="12">
        <v>0.8518091614754083</v>
      </c>
      <c r="G3566" s="13" t="s">
        <v>26</v>
      </c>
    </row>
    <row r="3567">
      <c r="A3567" s="11">
        <v>94.33896677619951</v>
      </c>
      <c r="B3567" s="12">
        <v>23.721215108168067</v>
      </c>
      <c r="C3567" s="12">
        <v>54.735299839510446</v>
      </c>
      <c r="D3567" s="12">
        <v>33.16835572239583</v>
      </c>
      <c r="E3567" s="12">
        <v>0.40091575178719885</v>
      </c>
      <c r="F3567" s="12">
        <v>1.046784831270509</v>
      </c>
      <c r="G3567" s="13" t="s">
        <v>35</v>
      </c>
    </row>
    <row r="3568">
      <c r="A3568" s="11">
        <v>86.73484674467804</v>
      </c>
      <c r="B3568" s="12">
        <v>20.7149169771794</v>
      </c>
      <c r="C3568" s="12">
        <v>54.77818729359919</v>
      </c>
      <c r="D3568" s="12">
        <v>32.376662264733696</v>
      </c>
      <c r="E3568" s="12">
        <v>0.3437425684734637</v>
      </c>
      <c r="F3568" s="12">
        <v>1.0549820924637525</v>
      </c>
      <c r="G3568" s="13" t="s">
        <v>28</v>
      </c>
    </row>
    <row r="3569">
      <c r="A3569" s="11">
        <v>90.58646090515907</v>
      </c>
      <c r="B3569" s="12">
        <v>22.31147684766858</v>
      </c>
      <c r="C3569" s="12">
        <v>49.0199371283349</v>
      </c>
      <c r="D3569" s="12">
        <v>33.81370976312518</v>
      </c>
      <c r="E3569" s="12">
        <v>0.4902271495354507</v>
      </c>
      <c r="F3569" s="12">
        <v>1.1914543367930337</v>
      </c>
      <c r="G3569" s="13" t="s">
        <v>29</v>
      </c>
    </row>
    <row r="3570">
      <c r="A3570" s="11">
        <v>108.46944970552929</v>
      </c>
      <c r="B3570" s="12">
        <v>24.56952671726039</v>
      </c>
      <c r="C3570" s="12">
        <v>34.449915592688086</v>
      </c>
      <c r="D3570" s="12">
        <v>35.210238235031525</v>
      </c>
      <c r="E3570" s="12">
        <v>0.6139053774363155</v>
      </c>
      <c r="F3570" s="12">
        <v>1.381173403998766</v>
      </c>
      <c r="G3570" s="13" t="s">
        <v>27</v>
      </c>
    </row>
    <row r="3571">
      <c r="A3571" s="11">
        <v>70.97911575756402</v>
      </c>
      <c r="B3571" s="12">
        <v>17.72745596496305</v>
      </c>
      <c r="C3571" s="12">
        <v>54.73210845633593</v>
      </c>
      <c r="D3571" s="12">
        <v>31.316100036851648</v>
      </c>
      <c r="E3571" s="12">
        <v>0.21656646253252554</v>
      </c>
      <c r="F3571" s="12">
        <v>0.7279099313969123</v>
      </c>
      <c r="G3571" s="13" t="s">
        <v>34</v>
      </c>
    </row>
    <row r="3572">
      <c r="A3572" s="11">
        <v>76.38536266429284</v>
      </c>
      <c r="B3572" s="12">
        <v>16.174429188130787</v>
      </c>
      <c r="C3572" s="12">
        <v>54.35054619094014</v>
      </c>
      <c r="D3572" s="12">
        <v>30.000672370953676</v>
      </c>
      <c r="E3572" s="12">
        <v>0.2015685874196524</v>
      </c>
      <c r="F3572" s="12">
        <v>0.7164065127373404</v>
      </c>
      <c r="G3572" s="13" t="s">
        <v>30</v>
      </c>
    </row>
    <row r="3573">
      <c r="A3573" s="11">
        <v>76.36681687657722</v>
      </c>
      <c r="B3573" s="12">
        <v>18.36017013646903</v>
      </c>
      <c r="C3573" s="12">
        <v>56.58279177205373</v>
      </c>
      <c r="D3573" s="12">
        <v>31.644709632527537</v>
      </c>
      <c r="E3573" s="12">
        <v>0.3101869332631299</v>
      </c>
      <c r="F3573" s="12">
        <v>0.8050051769315174</v>
      </c>
      <c r="G3573" s="13" t="s">
        <v>30</v>
      </c>
    </row>
    <row r="3574">
      <c r="A3574" s="11">
        <v>94.86389274498556</v>
      </c>
      <c r="B3574" s="12">
        <v>23.30408807495797</v>
      </c>
      <c r="C3574" s="12">
        <v>55.10764969335774</v>
      </c>
      <c r="D3574" s="12">
        <v>33.3634778922485</v>
      </c>
      <c r="E3574" s="12">
        <v>0.4605990480002406</v>
      </c>
      <c r="F3574" s="12">
        <v>1.1683610923945746</v>
      </c>
      <c r="G3574" s="13" t="s">
        <v>28</v>
      </c>
    </row>
    <row r="3575">
      <c r="A3575" s="11">
        <v>75.1543886287778</v>
      </c>
      <c r="B3575" s="12">
        <v>17.999653778547998</v>
      </c>
      <c r="C3575" s="12">
        <v>59.79741179363938</v>
      </c>
      <c r="D3575" s="12">
        <v>31.169784651729557</v>
      </c>
      <c r="E3575" s="12">
        <v>0.23372849159838247</v>
      </c>
      <c r="F3575" s="12">
        <v>0.85237009821234</v>
      </c>
      <c r="G3575" s="13" t="s">
        <v>35</v>
      </c>
    </row>
    <row r="3576">
      <c r="A3576" s="11">
        <v>97.80041406774089</v>
      </c>
      <c r="B3576" s="12">
        <v>24.53880270606625</v>
      </c>
      <c r="C3576" s="12">
        <v>39.8856152359699</v>
      </c>
      <c r="D3576" s="12">
        <v>34.6481412899722</v>
      </c>
      <c r="E3576" s="12">
        <v>0.5264545547527225</v>
      </c>
      <c r="F3576" s="12">
        <v>1.3228391019518844</v>
      </c>
      <c r="G3576" s="13" t="s">
        <v>28</v>
      </c>
    </row>
    <row r="3577">
      <c r="A3577" s="11">
        <v>69.04531404610407</v>
      </c>
      <c r="B3577" s="12">
        <v>16.59894599569736</v>
      </c>
      <c r="C3577" s="12">
        <v>59.968339576730706</v>
      </c>
      <c r="D3577" s="12">
        <v>31.793301306537217</v>
      </c>
      <c r="E3577" s="12">
        <v>0.21209750511013392</v>
      </c>
      <c r="F3577" s="12">
        <v>0.8135722425348968</v>
      </c>
      <c r="G3577" s="13" t="s">
        <v>27</v>
      </c>
    </row>
    <row r="3578">
      <c r="A3578" s="11">
        <v>85.76516306806631</v>
      </c>
      <c r="B3578" s="12">
        <v>19.755073915854712</v>
      </c>
      <c r="C3578" s="12">
        <v>42.45125154747796</v>
      </c>
      <c r="D3578" s="12">
        <v>31.896749270900475</v>
      </c>
      <c r="E3578" s="12">
        <v>0.36640183919737845</v>
      </c>
      <c r="F3578" s="12">
        <v>0.8910622387357399</v>
      </c>
      <c r="G3578" s="13" t="s">
        <v>34</v>
      </c>
    </row>
    <row r="3579">
      <c r="A3579" s="11">
        <v>89.55447077766839</v>
      </c>
      <c r="B3579" s="12">
        <v>20.49708611828699</v>
      </c>
      <c r="C3579" s="12">
        <v>51.877256437456666</v>
      </c>
      <c r="D3579" s="12">
        <v>32.38934458293892</v>
      </c>
      <c r="E3579" s="12">
        <v>0.37243819425349944</v>
      </c>
      <c r="F3579" s="12">
        <v>1.063777471315103</v>
      </c>
      <c r="G3579" s="13" t="s">
        <v>33</v>
      </c>
    </row>
    <row r="3580">
      <c r="A3580" s="11">
        <v>70.03726730293333</v>
      </c>
      <c r="B3580" s="12">
        <v>14.24421403853965</v>
      </c>
      <c r="C3580" s="12">
        <v>53.361378038923064</v>
      </c>
      <c r="D3580" s="12">
        <v>31.87059131232419</v>
      </c>
      <c r="E3580" s="12">
        <v>0.24010219344475422</v>
      </c>
      <c r="F3580" s="12">
        <v>0.7174725336553139</v>
      </c>
      <c r="G3580" s="13" t="s">
        <v>25</v>
      </c>
    </row>
    <row r="3581">
      <c r="A3581" s="11">
        <v>105.62937128048142</v>
      </c>
      <c r="B3581" s="12">
        <v>23.28859420829216</v>
      </c>
      <c r="C3581" s="12">
        <v>37.361848544470405</v>
      </c>
      <c r="D3581" s="12">
        <v>35.58555896686955</v>
      </c>
      <c r="E3581" s="12">
        <v>0.6496240559365879</v>
      </c>
      <c r="F3581" s="12">
        <v>1.2869338025039472</v>
      </c>
      <c r="G3581" s="13" t="s">
        <v>24</v>
      </c>
    </row>
    <row r="3582">
      <c r="A3582" s="11">
        <v>75.23617086535646</v>
      </c>
      <c r="B3582" s="12">
        <v>15.088246049158496</v>
      </c>
      <c r="C3582" s="12">
        <v>51.73253305305272</v>
      </c>
      <c r="D3582" s="12">
        <v>32.72207603196414</v>
      </c>
      <c r="E3582" s="12">
        <v>0.2940880853774559</v>
      </c>
      <c r="F3582" s="12">
        <v>0.9851767043370963</v>
      </c>
      <c r="G3582" s="13" t="s">
        <v>25</v>
      </c>
    </row>
    <row r="3583">
      <c r="A3583" s="11">
        <v>94.27063511432675</v>
      </c>
      <c r="B3583" s="12">
        <v>21.743115761157917</v>
      </c>
      <c r="C3583" s="12">
        <v>54.456065817516155</v>
      </c>
      <c r="D3583" s="12">
        <v>32.49583670081553</v>
      </c>
      <c r="E3583" s="12">
        <v>0.44004633045150093</v>
      </c>
      <c r="F3583" s="12">
        <v>1.1924522804726227</v>
      </c>
      <c r="G3583" s="13" t="s">
        <v>26</v>
      </c>
    </row>
    <row r="3584">
      <c r="A3584" s="11">
        <v>70.34692197678345</v>
      </c>
      <c r="B3584" s="12">
        <v>16.599885969689655</v>
      </c>
      <c r="C3584" s="12">
        <v>54.494363327070396</v>
      </c>
      <c r="D3584" s="12">
        <v>31.402005810315114</v>
      </c>
      <c r="E3584" s="12">
        <v>0.24675995971518352</v>
      </c>
      <c r="F3584" s="12">
        <v>0.8498281555233246</v>
      </c>
      <c r="G3584" s="13" t="s">
        <v>35</v>
      </c>
    </row>
    <row r="3585">
      <c r="A3585" s="11">
        <v>106.73197893719353</v>
      </c>
      <c r="B3585" s="12">
        <v>25.881685607396857</v>
      </c>
      <c r="C3585" s="12">
        <v>44.48249161811863</v>
      </c>
      <c r="D3585" s="12">
        <v>34.367748892538685</v>
      </c>
      <c r="E3585" s="12">
        <v>0.5561844250673553</v>
      </c>
      <c r="F3585" s="12">
        <v>1.2368883099206138</v>
      </c>
      <c r="G3585" s="13" t="s">
        <v>36</v>
      </c>
    </row>
    <row r="3586">
      <c r="A3586" s="11">
        <v>74.59268671764949</v>
      </c>
      <c r="B3586" s="12">
        <v>19.526239938069303</v>
      </c>
      <c r="C3586" s="12">
        <v>62.460552961602524</v>
      </c>
      <c r="D3586" s="12">
        <v>31.543747490396896</v>
      </c>
      <c r="E3586" s="12">
        <v>0.23521847621558825</v>
      </c>
      <c r="F3586" s="12">
        <v>0.868397890666994</v>
      </c>
      <c r="G3586" s="13" t="s">
        <v>33</v>
      </c>
    </row>
    <row r="3587">
      <c r="A3587" s="11">
        <v>94.5145015905579</v>
      </c>
      <c r="B3587" s="12">
        <v>24.728066533865707</v>
      </c>
      <c r="C3587" s="12">
        <v>35.825891729254714</v>
      </c>
      <c r="D3587" s="12">
        <v>33.34742894237634</v>
      </c>
      <c r="E3587" s="12">
        <v>0.5033608139184065</v>
      </c>
      <c r="F3587" s="12">
        <v>1.2433675214149156</v>
      </c>
      <c r="G3587" s="13" t="s">
        <v>30</v>
      </c>
    </row>
    <row r="3588">
      <c r="A3588" s="11">
        <v>86.54661083402043</v>
      </c>
      <c r="B3588" s="12">
        <v>19.702679542542374</v>
      </c>
      <c r="C3588" s="12">
        <v>55.17155022625349</v>
      </c>
      <c r="D3588" s="12">
        <v>33.04558371820927</v>
      </c>
      <c r="E3588" s="12">
        <v>0.31239391698593333</v>
      </c>
      <c r="F3588" s="12">
        <v>1.0858928897974551</v>
      </c>
      <c r="G3588" s="13" t="s">
        <v>24</v>
      </c>
    </row>
    <row r="3589">
      <c r="A3589" s="11">
        <v>109.16238392546691</v>
      </c>
      <c r="B3589" s="12">
        <v>24.1600074985695</v>
      </c>
      <c r="C3589" s="12">
        <v>31.481600327091254</v>
      </c>
      <c r="D3589" s="12">
        <v>35.082264850100046</v>
      </c>
      <c r="E3589" s="12">
        <v>0.6795450007508691</v>
      </c>
      <c r="F3589" s="12">
        <v>1.2697102775303926</v>
      </c>
      <c r="G3589" s="13" t="s">
        <v>35</v>
      </c>
    </row>
    <row r="3590">
      <c r="A3590" s="11">
        <v>81.44928737791335</v>
      </c>
      <c r="B3590" s="12">
        <v>16.365590929643595</v>
      </c>
      <c r="C3590" s="12">
        <v>43.125371531601274</v>
      </c>
      <c r="D3590" s="12">
        <v>32.10122189866105</v>
      </c>
      <c r="E3590" s="12">
        <v>0.3184923268823246</v>
      </c>
      <c r="F3590" s="12">
        <v>0.97270767959943</v>
      </c>
      <c r="G3590" s="13" t="s">
        <v>30</v>
      </c>
    </row>
    <row r="3591">
      <c r="A3591" s="11">
        <v>76.93643284668576</v>
      </c>
      <c r="B3591" s="12">
        <v>16.033691677927024</v>
      </c>
      <c r="C3591" s="12">
        <v>61.770243025530746</v>
      </c>
      <c r="D3591" s="12">
        <v>32.85167414719675</v>
      </c>
      <c r="E3591" s="12">
        <v>0.3186692757314533</v>
      </c>
      <c r="F3591" s="12">
        <v>0.9327709519969634</v>
      </c>
      <c r="G3591" s="13" t="s">
        <v>33</v>
      </c>
    </row>
    <row r="3592">
      <c r="A3592" s="11">
        <v>101.41736571412864</v>
      </c>
      <c r="B3592" s="12">
        <v>25.89423119907138</v>
      </c>
      <c r="C3592" s="12">
        <v>40.72618320884322</v>
      </c>
      <c r="D3592" s="12">
        <v>33.258036185331</v>
      </c>
      <c r="E3592" s="12">
        <v>0.5667362017090156</v>
      </c>
      <c r="F3592" s="12">
        <v>1.3431373754241953</v>
      </c>
      <c r="G3592" s="13" t="s">
        <v>32</v>
      </c>
    </row>
    <row r="3593">
      <c r="A3593" s="11">
        <v>88.3135796486853</v>
      </c>
      <c r="B3593" s="12">
        <v>17.255274493339215</v>
      </c>
      <c r="C3593" s="12">
        <v>48.86673223825963</v>
      </c>
      <c r="D3593" s="12">
        <v>33.79350126531734</v>
      </c>
      <c r="E3593" s="12">
        <v>0.3546539904666844</v>
      </c>
      <c r="F3593" s="12">
        <v>0.9469300739840851</v>
      </c>
      <c r="G3593" s="13" t="s">
        <v>32</v>
      </c>
    </row>
    <row r="3594">
      <c r="A3594" s="11">
        <v>75.25926716594604</v>
      </c>
      <c r="B3594" s="12">
        <v>14.919178929124813</v>
      </c>
      <c r="C3594" s="12">
        <v>54.711184168754514</v>
      </c>
      <c r="D3594" s="12">
        <v>31.996321147680177</v>
      </c>
      <c r="E3594" s="12">
        <v>0.22933632080939384</v>
      </c>
      <c r="F3594" s="12">
        <v>0.7599587909949328</v>
      </c>
      <c r="G3594" s="13" t="s">
        <v>28</v>
      </c>
    </row>
    <row r="3595">
      <c r="A3595" s="11">
        <v>79.36613441167954</v>
      </c>
      <c r="B3595" s="12">
        <v>18.19888670694626</v>
      </c>
      <c r="C3595" s="12">
        <v>50.93818356871824</v>
      </c>
      <c r="D3595" s="12">
        <v>32.81451950268456</v>
      </c>
      <c r="E3595" s="12">
        <v>0.3215871527645525</v>
      </c>
      <c r="F3595" s="12">
        <v>0.9525919299377545</v>
      </c>
      <c r="G3595" s="13" t="s">
        <v>29</v>
      </c>
    </row>
    <row r="3596">
      <c r="A3596" s="11">
        <v>104.27783271771669</v>
      </c>
      <c r="B3596" s="12">
        <v>24.13673388490672</v>
      </c>
      <c r="C3596" s="12">
        <v>32.786809324909015</v>
      </c>
      <c r="D3596" s="12">
        <v>34.13509998736534</v>
      </c>
      <c r="E3596" s="12">
        <v>0.6012854409945363</v>
      </c>
      <c r="F3596" s="12">
        <v>1.3723451766160126</v>
      </c>
      <c r="G3596" s="13" t="s">
        <v>26</v>
      </c>
    </row>
    <row r="3597">
      <c r="A3597" s="11">
        <v>96.25218595594345</v>
      </c>
      <c r="B3597" s="12">
        <v>19.855968773495754</v>
      </c>
      <c r="C3597" s="12">
        <v>40.06025290182586</v>
      </c>
      <c r="D3597" s="12">
        <v>33.45571763624958</v>
      </c>
      <c r="E3597" s="12">
        <v>0.44348460476307827</v>
      </c>
      <c r="F3597" s="12">
        <v>1.097705351726825</v>
      </c>
      <c r="G3597" s="13" t="s">
        <v>28</v>
      </c>
    </row>
    <row r="3598">
      <c r="A3598" s="11">
        <v>78.71552244320314</v>
      </c>
      <c r="B3598" s="12">
        <v>18.4965193336708</v>
      </c>
      <c r="C3598" s="12">
        <v>51.193960668402596</v>
      </c>
      <c r="D3598" s="12">
        <v>31.426555426916174</v>
      </c>
      <c r="E3598" s="12">
        <v>0.3346388876522298</v>
      </c>
      <c r="F3598" s="12">
        <v>0.9292907947350861</v>
      </c>
      <c r="G3598" s="13" t="s">
        <v>26</v>
      </c>
    </row>
    <row r="3599">
      <c r="A3599" s="11">
        <v>92.0421700216967</v>
      </c>
      <c r="B3599" s="12">
        <v>20.943957823578373</v>
      </c>
      <c r="C3599" s="12">
        <v>41.92853967070998</v>
      </c>
      <c r="D3599" s="12">
        <v>32.62533187289203</v>
      </c>
      <c r="E3599" s="12">
        <v>0.49248836974828225</v>
      </c>
      <c r="F3599" s="12">
        <v>1.0716237217395226</v>
      </c>
      <c r="G3599" s="13" t="s">
        <v>25</v>
      </c>
    </row>
    <row r="3600">
      <c r="A3600" s="11">
        <v>75.52028361290944</v>
      </c>
      <c r="B3600" s="12">
        <v>16.43736723780852</v>
      </c>
      <c r="C3600" s="12">
        <v>53.563610842659976</v>
      </c>
      <c r="D3600" s="12">
        <v>32.37889466984693</v>
      </c>
      <c r="E3600" s="12">
        <v>0.2926810963730033</v>
      </c>
      <c r="F3600" s="12">
        <v>0.945878360589028</v>
      </c>
      <c r="G3600" s="13" t="s">
        <v>24</v>
      </c>
    </row>
    <row r="3601">
      <c r="A3601" s="11">
        <v>62.0666819643581</v>
      </c>
      <c r="B3601" s="12">
        <v>13.0633239366106</v>
      </c>
      <c r="C3601" s="12">
        <v>61.35152937972051</v>
      </c>
      <c r="D3601" s="12">
        <v>30.29502506835326</v>
      </c>
      <c r="E3601" s="12">
        <v>0.19641686999738422</v>
      </c>
      <c r="F3601" s="12">
        <v>0.6840598314284788</v>
      </c>
      <c r="G3601" s="13" t="s">
        <v>27</v>
      </c>
    </row>
    <row r="3602">
      <c r="A3602" s="11">
        <v>73.67042538668184</v>
      </c>
      <c r="B3602" s="12">
        <v>14.35073181664181</v>
      </c>
      <c r="C3602" s="12">
        <v>60.009736043812744</v>
      </c>
      <c r="D3602" s="12">
        <v>30.55461908548515</v>
      </c>
      <c r="E3602" s="12">
        <v>0.272096282376527</v>
      </c>
      <c r="F3602" s="12">
        <v>0.815946451996605</v>
      </c>
      <c r="G3602" s="13" t="s">
        <v>29</v>
      </c>
    </row>
    <row r="3603">
      <c r="A3603" s="11">
        <v>97.95374772752596</v>
      </c>
      <c r="B3603" s="12">
        <v>22.59341039392003</v>
      </c>
      <c r="C3603" s="12">
        <v>42.160691960187656</v>
      </c>
      <c r="D3603" s="12">
        <v>33.3385466632326</v>
      </c>
      <c r="E3603" s="12">
        <v>0.5961022525879226</v>
      </c>
      <c r="F3603" s="12">
        <v>1.21860445128268</v>
      </c>
      <c r="G3603" s="13" t="s">
        <v>32</v>
      </c>
    </row>
    <row r="3604">
      <c r="A3604" s="11">
        <v>84.34204173649634</v>
      </c>
      <c r="B3604" s="12">
        <v>19.330287525697596</v>
      </c>
      <c r="C3604" s="12">
        <v>42.38337500340338</v>
      </c>
      <c r="D3604" s="12">
        <v>31.267204311103043</v>
      </c>
      <c r="E3604" s="12">
        <v>0.3153463941902091</v>
      </c>
      <c r="F3604" s="12">
        <v>0.9059499545304738</v>
      </c>
      <c r="G3604" s="13" t="s">
        <v>26</v>
      </c>
    </row>
    <row r="3605">
      <c r="A3605" s="11">
        <v>70.99285774015922</v>
      </c>
      <c r="B3605" s="12">
        <v>18.644621006568993</v>
      </c>
      <c r="C3605" s="12">
        <v>54.464716981261745</v>
      </c>
      <c r="D3605" s="12">
        <v>32.32020485422754</v>
      </c>
      <c r="E3605" s="12">
        <v>0.22881838619066583</v>
      </c>
      <c r="F3605" s="12">
        <v>0.9845228313990129</v>
      </c>
      <c r="G3605" s="13" t="s">
        <v>24</v>
      </c>
    </row>
    <row r="3606">
      <c r="A3606" s="11">
        <v>74.33622673307605</v>
      </c>
      <c r="B3606" s="12">
        <v>16.462427554564815</v>
      </c>
      <c r="C3606" s="12">
        <v>59.08321451609106</v>
      </c>
      <c r="D3606" s="12">
        <v>31.21480252028497</v>
      </c>
      <c r="E3606" s="12">
        <v>0.23855420894832197</v>
      </c>
      <c r="F3606" s="12">
        <v>0.9281253779781499</v>
      </c>
      <c r="G3606" s="13" t="s">
        <v>36</v>
      </c>
    </row>
    <row r="3607">
      <c r="A3607" s="11">
        <v>74.78726429080004</v>
      </c>
      <c r="B3607" s="12">
        <v>14.884880527728761</v>
      </c>
      <c r="C3607" s="12">
        <v>54.977569659025626</v>
      </c>
      <c r="D3607" s="12">
        <v>30.636376351585064</v>
      </c>
      <c r="E3607" s="12">
        <v>0.2059764530762899</v>
      </c>
      <c r="F3607" s="12">
        <v>0.7347028571405299</v>
      </c>
      <c r="G3607" s="13" t="s">
        <v>29</v>
      </c>
    </row>
    <row r="3608">
      <c r="A3608" s="11">
        <v>82.16530369635431</v>
      </c>
      <c r="B3608" s="12">
        <v>19.42899486732777</v>
      </c>
      <c r="C3608" s="12">
        <v>48.04420464222252</v>
      </c>
      <c r="D3608" s="12">
        <v>33.64671739854845</v>
      </c>
      <c r="E3608" s="12">
        <v>0.3198921641981891</v>
      </c>
      <c r="F3608" s="12">
        <v>0.976669211209585</v>
      </c>
      <c r="G3608" s="13" t="s">
        <v>24</v>
      </c>
    </row>
    <row r="3609">
      <c r="A3609" s="11">
        <v>99.11073076771427</v>
      </c>
      <c r="B3609" s="12">
        <v>22.842121915363645</v>
      </c>
      <c r="C3609" s="12">
        <v>33.73951749849741</v>
      </c>
      <c r="D3609" s="12">
        <v>33.68214664425859</v>
      </c>
      <c r="E3609" s="12">
        <v>0.5639646567363219</v>
      </c>
      <c r="F3609" s="12">
        <v>1.2322108127496123</v>
      </c>
      <c r="G3609" s="13" t="s">
        <v>35</v>
      </c>
    </row>
    <row r="3610">
      <c r="A3610" s="11">
        <v>88.44353626040922</v>
      </c>
      <c r="B3610" s="12">
        <v>19.09715940295833</v>
      </c>
      <c r="C3610" s="12">
        <v>39.422360801957595</v>
      </c>
      <c r="D3610" s="12">
        <v>33.19026786506866</v>
      </c>
      <c r="E3610" s="12">
        <v>0.49394765639542315</v>
      </c>
      <c r="F3610" s="12">
        <v>1.1718322631703197</v>
      </c>
      <c r="G3610" s="13" t="s">
        <v>32</v>
      </c>
    </row>
    <row r="3611">
      <c r="A3611" s="11">
        <v>101.15174715181995</v>
      </c>
      <c r="B3611" s="12">
        <v>22.324487602846652</v>
      </c>
      <c r="C3611" s="12">
        <v>40.108104701957</v>
      </c>
      <c r="D3611" s="12">
        <v>34.14334296376598</v>
      </c>
      <c r="E3611" s="12">
        <v>0.513582329121761</v>
      </c>
      <c r="F3611" s="12">
        <v>1.2315477716270515</v>
      </c>
      <c r="G3611" s="13" t="s">
        <v>30</v>
      </c>
    </row>
    <row r="3612">
      <c r="A3612" s="11">
        <v>100.31060021364992</v>
      </c>
      <c r="B3612" s="12">
        <v>24.190801549243545</v>
      </c>
      <c r="C3612" s="12">
        <v>37.13334383946548</v>
      </c>
      <c r="D3612" s="12">
        <v>34.536711906994675</v>
      </c>
      <c r="E3612" s="12">
        <v>0.5444965364212616</v>
      </c>
      <c r="F3612" s="12">
        <v>1.2500707910729678</v>
      </c>
      <c r="G3612" s="13" t="s">
        <v>32</v>
      </c>
    </row>
    <row r="3613">
      <c r="A3613" s="11">
        <v>79.99507027363845</v>
      </c>
      <c r="B3613" s="12">
        <v>18.431121793831256</v>
      </c>
      <c r="C3613" s="12">
        <v>49.0101729350114</v>
      </c>
      <c r="D3613" s="12">
        <v>32.86927139015481</v>
      </c>
      <c r="E3613" s="12">
        <v>0.37277597612509084</v>
      </c>
      <c r="F3613" s="12">
        <v>0.8201500498847427</v>
      </c>
      <c r="G3613" s="13" t="s">
        <v>27</v>
      </c>
    </row>
    <row r="3614">
      <c r="A3614" s="11">
        <v>82.76394850487569</v>
      </c>
      <c r="B3614" s="12">
        <v>18.264487950734164</v>
      </c>
      <c r="C3614" s="12">
        <v>49.513172795497866</v>
      </c>
      <c r="D3614" s="12">
        <v>32.39083922191716</v>
      </c>
      <c r="E3614" s="12">
        <v>0.3738529116070014</v>
      </c>
      <c r="F3614" s="12">
        <v>1.0732472771632056</v>
      </c>
      <c r="G3614" s="13" t="s">
        <v>30</v>
      </c>
    </row>
    <row r="3615">
      <c r="A3615" s="11">
        <v>58.251461476999815</v>
      </c>
      <c r="B3615" s="12">
        <v>13.346542383152618</v>
      </c>
      <c r="C3615" s="12">
        <v>63.61054838337425</v>
      </c>
      <c r="D3615" s="12">
        <v>30.612226200797867</v>
      </c>
      <c r="E3615" s="12">
        <v>0.14815046470650883</v>
      </c>
      <c r="F3615" s="12">
        <v>0.6458230080831806</v>
      </c>
      <c r="G3615" s="13" t="s">
        <v>34</v>
      </c>
    </row>
    <row r="3616">
      <c r="A3616" s="11">
        <v>78.37391148237357</v>
      </c>
      <c r="B3616" s="12">
        <v>16.289031423329824</v>
      </c>
      <c r="C3616" s="12">
        <v>52.83625351955477</v>
      </c>
      <c r="D3616" s="12">
        <v>32.05662519417426</v>
      </c>
      <c r="E3616" s="12">
        <v>0.2953231272785539</v>
      </c>
      <c r="F3616" s="12">
        <v>0.919034430680593</v>
      </c>
      <c r="G3616" s="13" t="s">
        <v>26</v>
      </c>
    </row>
    <row r="3617">
      <c r="A3617" s="11">
        <v>85.60206102900776</v>
      </c>
      <c r="B3617" s="12">
        <v>21.380757226238963</v>
      </c>
      <c r="C3617" s="12">
        <v>54.66835402061385</v>
      </c>
      <c r="D3617" s="12">
        <v>33.056383589939635</v>
      </c>
      <c r="E3617" s="12">
        <v>0.31293692289303987</v>
      </c>
      <c r="F3617" s="12">
        <v>1.0696472507757284</v>
      </c>
      <c r="G3617" s="13" t="s">
        <v>35</v>
      </c>
    </row>
    <row r="3618">
      <c r="A3618" s="11">
        <v>78.94389601562095</v>
      </c>
      <c r="B3618" s="12">
        <v>17.523119659936267</v>
      </c>
      <c r="C3618" s="12">
        <v>58.78984145301257</v>
      </c>
      <c r="D3618" s="12">
        <v>32.91916140206021</v>
      </c>
      <c r="E3618" s="12">
        <v>0.2666850405363589</v>
      </c>
      <c r="F3618" s="12">
        <v>0.8239665098932943</v>
      </c>
      <c r="G3618" s="13" t="s">
        <v>28</v>
      </c>
    </row>
    <row r="3619">
      <c r="A3619" s="11">
        <v>58.98060318810178</v>
      </c>
      <c r="B3619" s="12">
        <v>13.758201648284675</v>
      </c>
      <c r="C3619" s="12">
        <v>59.724683549750175</v>
      </c>
      <c r="D3619" s="12">
        <v>30.612348646833773</v>
      </c>
      <c r="E3619" s="12">
        <v>0.17671334869326463</v>
      </c>
      <c r="F3619" s="12">
        <v>0.6425822621511377</v>
      </c>
      <c r="G3619" s="13" t="s">
        <v>33</v>
      </c>
    </row>
    <row r="3620">
      <c r="A3620" s="11">
        <v>82.45471360824111</v>
      </c>
      <c r="B3620" s="12">
        <v>19.36748583398075</v>
      </c>
      <c r="C3620" s="12">
        <v>44.962342374083285</v>
      </c>
      <c r="D3620" s="12">
        <v>32.080401783746815</v>
      </c>
      <c r="E3620" s="12">
        <v>0.3790129808860505</v>
      </c>
      <c r="F3620" s="12">
        <v>0.9489468437170432</v>
      </c>
      <c r="G3620" s="13" t="s">
        <v>32</v>
      </c>
    </row>
    <row r="3621">
      <c r="A3621" s="11">
        <v>83.88752880624112</v>
      </c>
      <c r="B3621" s="12">
        <v>19.256365849254024</v>
      </c>
      <c r="C3621" s="12">
        <v>49.10848698763884</v>
      </c>
      <c r="D3621" s="12">
        <v>31.316974814302224</v>
      </c>
      <c r="E3621" s="12">
        <v>0.3607369428541498</v>
      </c>
      <c r="F3621" s="12">
        <v>0.9467728791390111</v>
      </c>
      <c r="G3621" s="13" t="s">
        <v>32</v>
      </c>
    </row>
    <row r="3622">
      <c r="A3622" s="11">
        <v>85.95032914111937</v>
      </c>
      <c r="B3622" s="12">
        <v>18.017983289456268</v>
      </c>
      <c r="C3622" s="12">
        <v>46.30902339850036</v>
      </c>
      <c r="D3622" s="12">
        <v>32.23378450725711</v>
      </c>
      <c r="E3622" s="12">
        <v>0.38510932990878355</v>
      </c>
      <c r="F3622" s="12">
        <v>0.9465307228691092</v>
      </c>
      <c r="G3622" s="13" t="s">
        <v>27</v>
      </c>
    </row>
    <row r="3623">
      <c r="A3623" s="11">
        <v>88.53412722166944</v>
      </c>
      <c r="B3623" s="12">
        <v>21.297316218679935</v>
      </c>
      <c r="C3623" s="12">
        <v>37.680119816689064</v>
      </c>
      <c r="D3623" s="12">
        <v>32.52494565876058</v>
      </c>
      <c r="E3623" s="12">
        <v>0.4843582654308141</v>
      </c>
      <c r="F3623" s="12">
        <v>1.0868213073720272</v>
      </c>
      <c r="G3623" s="13" t="s">
        <v>31</v>
      </c>
    </row>
    <row r="3624">
      <c r="A3624" s="11">
        <v>78.8919989631595</v>
      </c>
      <c r="B3624" s="12">
        <v>18.455619382134262</v>
      </c>
      <c r="C3624" s="12">
        <v>62.92251779403061</v>
      </c>
      <c r="D3624" s="12">
        <v>32.272465863800704</v>
      </c>
      <c r="E3624" s="12">
        <v>0.3907664524806111</v>
      </c>
      <c r="F3624" s="12">
        <v>0.8551529981939545</v>
      </c>
      <c r="G3624" s="13" t="s">
        <v>29</v>
      </c>
    </row>
    <row r="3625">
      <c r="A3625" s="11">
        <v>105.17754028130425</v>
      </c>
      <c r="B3625" s="12">
        <v>24.412345918880547</v>
      </c>
      <c r="C3625" s="12">
        <v>35.779461229573776</v>
      </c>
      <c r="D3625" s="12">
        <v>34.86407754041487</v>
      </c>
      <c r="E3625" s="12">
        <v>0.6073096071868446</v>
      </c>
      <c r="F3625" s="12">
        <v>1.207529641968605</v>
      </c>
      <c r="G3625" s="13" t="s">
        <v>26</v>
      </c>
    </row>
    <row r="3626">
      <c r="A3626" s="11">
        <v>105.59483500027991</v>
      </c>
      <c r="B3626" s="12">
        <v>25.20151391822164</v>
      </c>
      <c r="C3626" s="12">
        <v>37.42296069566261</v>
      </c>
      <c r="D3626" s="12">
        <v>34.40093461973416</v>
      </c>
      <c r="E3626" s="12">
        <v>0.6628953337773432</v>
      </c>
      <c r="F3626" s="12">
        <v>1.3059808640897457</v>
      </c>
      <c r="G3626" s="13" t="s">
        <v>27</v>
      </c>
    </row>
    <row r="3627">
      <c r="A3627" s="11">
        <v>66.06041229218464</v>
      </c>
      <c r="B3627" s="12">
        <v>14.60437599405892</v>
      </c>
      <c r="C3627" s="12">
        <v>53.43948661605959</v>
      </c>
      <c r="D3627" s="12">
        <v>30.88669704573167</v>
      </c>
      <c r="E3627" s="12">
        <v>0.2590098489151271</v>
      </c>
      <c r="F3627" s="12">
        <v>0.8764777169098134</v>
      </c>
      <c r="G3627" s="13" t="s">
        <v>32</v>
      </c>
    </row>
    <row r="3628">
      <c r="A3628" s="11">
        <v>106.4875813770362</v>
      </c>
      <c r="B3628" s="12">
        <v>23.95177306506822</v>
      </c>
      <c r="C3628" s="12">
        <v>44.21599572824555</v>
      </c>
      <c r="D3628" s="12">
        <v>33.97461664747591</v>
      </c>
      <c r="E3628" s="12">
        <v>0.5016880136106974</v>
      </c>
      <c r="F3628" s="12">
        <v>1.3846892099786892</v>
      </c>
      <c r="G3628" s="13" t="s">
        <v>26</v>
      </c>
    </row>
    <row r="3629">
      <c r="A3629" s="11">
        <v>83.15008159156795</v>
      </c>
      <c r="B3629" s="12">
        <v>18.059623100629896</v>
      </c>
      <c r="C3629" s="12">
        <v>51.40454253194616</v>
      </c>
      <c r="D3629" s="12">
        <v>31.002349251943112</v>
      </c>
      <c r="E3629" s="12">
        <v>0.38278440536139763</v>
      </c>
      <c r="F3629" s="12">
        <v>0.8540365210651276</v>
      </c>
      <c r="G3629" s="13" t="s">
        <v>35</v>
      </c>
    </row>
    <row r="3630">
      <c r="A3630" s="11">
        <v>77.58132607198675</v>
      </c>
      <c r="B3630" s="12">
        <v>18.382821450067777</v>
      </c>
      <c r="C3630" s="12">
        <v>59.72470690468137</v>
      </c>
      <c r="D3630" s="12">
        <v>32.77243355679841</v>
      </c>
      <c r="E3630" s="12">
        <v>0.27645463603592696</v>
      </c>
      <c r="F3630" s="12">
        <v>0.8777492487417071</v>
      </c>
      <c r="G3630" s="13" t="s">
        <v>30</v>
      </c>
    </row>
    <row r="3631">
      <c r="A3631" s="11">
        <v>89.62559428396945</v>
      </c>
      <c r="B3631" s="12">
        <v>19.507111041169345</v>
      </c>
      <c r="C3631" s="12">
        <v>43.59948913892011</v>
      </c>
      <c r="D3631" s="12">
        <v>33.42132509495364</v>
      </c>
      <c r="E3631" s="12">
        <v>0.4825031703015291</v>
      </c>
      <c r="F3631" s="12">
        <v>1.0099110589549163</v>
      </c>
      <c r="G3631" s="13" t="s">
        <v>35</v>
      </c>
    </row>
    <row r="3632">
      <c r="A3632" s="11">
        <v>86.33075834304486</v>
      </c>
      <c r="B3632" s="12">
        <v>22.835721399792913</v>
      </c>
      <c r="C3632" s="12">
        <v>58.618564610531415</v>
      </c>
      <c r="D3632" s="12">
        <v>32.790100357138044</v>
      </c>
      <c r="E3632" s="12">
        <v>0.4411449887118721</v>
      </c>
      <c r="F3632" s="12">
        <v>1.088485792749251</v>
      </c>
      <c r="G3632" s="13" t="s">
        <v>26</v>
      </c>
    </row>
    <row r="3633">
      <c r="A3633" s="11">
        <v>66.4369091537071</v>
      </c>
      <c r="B3633" s="12">
        <v>11.451987115833207</v>
      </c>
      <c r="C3633" s="12">
        <v>65.58171314925741</v>
      </c>
      <c r="D3633" s="12">
        <v>29.054141480014025</v>
      </c>
      <c r="E3633" s="12">
        <v>0.14809536924480873</v>
      </c>
      <c r="F3633" s="12">
        <v>0.7920664111492639</v>
      </c>
      <c r="G3633" s="13" t="s">
        <v>28</v>
      </c>
    </row>
    <row r="3634">
      <c r="A3634" s="11">
        <v>67.31344254281927</v>
      </c>
      <c r="B3634" s="12">
        <v>13.064827432685362</v>
      </c>
      <c r="C3634" s="12">
        <v>64.82972736793026</v>
      </c>
      <c r="D3634" s="12">
        <v>29.33543475463647</v>
      </c>
      <c r="E3634" s="12">
        <v>0.14239503664080913</v>
      </c>
      <c r="F3634" s="12">
        <v>0.7230155345690265</v>
      </c>
      <c r="G3634" s="13" t="s">
        <v>29</v>
      </c>
    </row>
    <row r="3635">
      <c r="A3635" s="11">
        <v>98.81604688060168</v>
      </c>
      <c r="B3635" s="12">
        <v>23.23896550328646</v>
      </c>
      <c r="C3635" s="12">
        <v>35.22942758507617</v>
      </c>
      <c r="D3635" s="12">
        <v>33.46049228643622</v>
      </c>
      <c r="E3635" s="12">
        <v>0.5602746256005037</v>
      </c>
      <c r="F3635" s="12">
        <v>1.2470493420802327</v>
      </c>
      <c r="G3635" s="13" t="s">
        <v>32</v>
      </c>
    </row>
    <row r="3636">
      <c r="A3636" s="11">
        <v>99.28567382286381</v>
      </c>
      <c r="B3636" s="12">
        <v>24.650692480801798</v>
      </c>
      <c r="C3636" s="12">
        <v>36.7117714354446</v>
      </c>
      <c r="D3636" s="12">
        <v>33.65056329560979</v>
      </c>
      <c r="E3636" s="12">
        <v>0.587903211021904</v>
      </c>
      <c r="F3636" s="12">
        <v>1.2141722900049354</v>
      </c>
      <c r="G3636" s="13" t="s">
        <v>36</v>
      </c>
    </row>
    <row r="3637">
      <c r="A3637" s="11">
        <v>73.31755714172031</v>
      </c>
      <c r="B3637" s="12">
        <v>13.720717411348893</v>
      </c>
      <c r="C3637" s="12">
        <v>53.93954919557222</v>
      </c>
      <c r="D3637" s="12">
        <v>31.16488935713502</v>
      </c>
      <c r="E3637" s="12">
        <v>0.20322881475837076</v>
      </c>
      <c r="F3637" s="12">
        <v>0.8945333924455318</v>
      </c>
      <c r="G3637" s="13" t="s">
        <v>35</v>
      </c>
    </row>
    <row r="3638">
      <c r="A3638" s="11">
        <v>97.3013291877458</v>
      </c>
      <c r="B3638" s="12">
        <v>23.97085773407438</v>
      </c>
      <c r="C3638" s="12">
        <v>42.66165878811448</v>
      </c>
      <c r="D3638" s="12">
        <v>33.45034453660321</v>
      </c>
      <c r="E3638" s="12">
        <v>0.5988239811236712</v>
      </c>
      <c r="F3638" s="12">
        <v>1.119726924082845</v>
      </c>
      <c r="G3638" s="13" t="s">
        <v>31</v>
      </c>
    </row>
    <row r="3639">
      <c r="A3639" s="11">
        <v>60.67462854992454</v>
      </c>
      <c r="B3639" s="12">
        <v>12.060315139572975</v>
      </c>
      <c r="C3639" s="12">
        <v>59.295923209871994</v>
      </c>
      <c r="D3639" s="12">
        <v>30.879059273284483</v>
      </c>
      <c r="E3639" s="12">
        <v>0.1056893051685943</v>
      </c>
      <c r="F3639" s="12">
        <v>0.6157703391044161</v>
      </c>
      <c r="G3639" s="13" t="s">
        <v>28</v>
      </c>
    </row>
    <row r="3640">
      <c r="A3640" s="11">
        <v>91.96248341005936</v>
      </c>
      <c r="B3640" s="12">
        <v>22.798929904577324</v>
      </c>
      <c r="C3640" s="12">
        <v>54.65226044414923</v>
      </c>
      <c r="D3640" s="12">
        <v>32.653545436432324</v>
      </c>
      <c r="E3640" s="12">
        <v>0.4982260706384135</v>
      </c>
      <c r="F3640" s="12">
        <v>1.149813711025943</v>
      </c>
      <c r="G3640" s="13" t="s">
        <v>31</v>
      </c>
    </row>
    <row r="3641">
      <c r="A3641" s="11">
        <v>88.75287971260109</v>
      </c>
      <c r="B3641" s="12">
        <v>20.297071969151332</v>
      </c>
      <c r="C3641" s="12">
        <v>39.2991323885183</v>
      </c>
      <c r="D3641" s="12">
        <v>33.59823381425113</v>
      </c>
      <c r="E3641" s="12">
        <v>0.4584465234303692</v>
      </c>
      <c r="F3641" s="12">
        <v>1.1960332953647224</v>
      </c>
      <c r="G3641" s="13" t="s">
        <v>30</v>
      </c>
    </row>
    <row r="3642">
      <c r="A3642" s="11">
        <v>73.42346384438643</v>
      </c>
      <c r="B3642" s="12">
        <v>13.72858892660258</v>
      </c>
      <c r="C3642" s="12">
        <v>60.8260296344028</v>
      </c>
      <c r="D3642" s="12">
        <v>30.726501751577764</v>
      </c>
      <c r="E3642" s="12">
        <v>0.25156431518894123</v>
      </c>
      <c r="F3642" s="12">
        <v>0.7508024323314566</v>
      </c>
      <c r="G3642" s="13" t="s">
        <v>27</v>
      </c>
    </row>
    <row r="3643">
      <c r="A3643" s="11">
        <v>93.34795177278353</v>
      </c>
      <c r="B3643" s="12">
        <v>23.72395798158185</v>
      </c>
      <c r="C3643" s="12">
        <v>40.504233552285996</v>
      </c>
      <c r="D3643" s="12">
        <v>33.15609218688568</v>
      </c>
      <c r="E3643" s="12">
        <v>0.5318399218735409</v>
      </c>
      <c r="F3643" s="12">
        <v>1.1137192163756977</v>
      </c>
      <c r="G3643" s="13" t="s">
        <v>32</v>
      </c>
    </row>
    <row r="3644">
      <c r="A3644" s="11">
        <v>111.56569819600027</v>
      </c>
      <c r="B3644" s="12">
        <v>26.823769940964883</v>
      </c>
      <c r="C3644" s="12">
        <v>37.15276041543056</v>
      </c>
      <c r="D3644" s="12">
        <v>35.022625809007344</v>
      </c>
      <c r="E3644" s="12">
        <v>0.6733854197354721</v>
      </c>
      <c r="F3644" s="12">
        <v>1.2053514105906482</v>
      </c>
      <c r="G3644" s="13" t="s">
        <v>25</v>
      </c>
    </row>
    <row r="3645">
      <c r="A3645" s="11">
        <v>92.09338968238815</v>
      </c>
      <c r="B3645" s="12">
        <v>21.397372220036768</v>
      </c>
      <c r="C3645" s="12">
        <v>40.88039248512023</v>
      </c>
      <c r="D3645" s="12">
        <v>32.89886729700052</v>
      </c>
      <c r="E3645" s="12">
        <v>0.4158994709293228</v>
      </c>
      <c r="F3645" s="12">
        <v>1.1702992690595762</v>
      </c>
      <c r="G3645" s="13" t="s">
        <v>28</v>
      </c>
    </row>
    <row r="3646">
      <c r="A3646" s="11">
        <v>82.5277289878822</v>
      </c>
      <c r="B3646" s="12">
        <v>18.37064805108424</v>
      </c>
      <c r="C3646" s="12">
        <v>51.384259481970396</v>
      </c>
      <c r="D3646" s="12">
        <v>33.38089123629428</v>
      </c>
      <c r="E3646" s="12">
        <v>0.3846429644139273</v>
      </c>
      <c r="F3646" s="12">
        <v>0.9606112201031892</v>
      </c>
      <c r="G3646" s="13" t="s">
        <v>32</v>
      </c>
    </row>
    <row r="3647">
      <c r="A3647" s="11">
        <v>75.8160747592975</v>
      </c>
      <c r="B3647" s="12">
        <v>16.324061916638687</v>
      </c>
      <c r="C3647" s="12">
        <v>59.88068213121106</v>
      </c>
      <c r="D3647" s="12">
        <v>31.721837372566682</v>
      </c>
      <c r="E3647" s="12">
        <v>0.29359378335180664</v>
      </c>
      <c r="F3647" s="12">
        <v>0.9606466517453279</v>
      </c>
      <c r="G3647" s="13" t="s">
        <v>33</v>
      </c>
    </row>
    <row r="3648">
      <c r="A3648" s="11">
        <v>70.397840261783</v>
      </c>
      <c r="B3648" s="12">
        <v>18.60511315946417</v>
      </c>
      <c r="C3648" s="12">
        <v>56.53098330610497</v>
      </c>
      <c r="D3648" s="12">
        <v>32.16928521699385</v>
      </c>
      <c r="E3648" s="12">
        <v>0.26722158423438847</v>
      </c>
      <c r="F3648" s="12">
        <v>0.9312176375333325</v>
      </c>
      <c r="G3648" s="13" t="s">
        <v>25</v>
      </c>
    </row>
    <row r="3649">
      <c r="A3649" s="11">
        <v>87.19805572035574</v>
      </c>
      <c r="B3649" s="12">
        <v>18.705570831251585</v>
      </c>
      <c r="C3649" s="12">
        <v>51.491657182621644</v>
      </c>
      <c r="D3649" s="12">
        <v>33.13117165173053</v>
      </c>
      <c r="E3649" s="12">
        <v>0.3130511961771723</v>
      </c>
      <c r="F3649" s="12">
        <v>1.0754415905038321</v>
      </c>
      <c r="G3649" s="13" t="s">
        <v>25</v>
      </c>
    </row>
    <row r="3650">
      <c r="A3650" s="11">
        <v>81.89693260664723</v>
      </c>
      <c r="B3650" s="12">
        <v>19.127574626099516</v>
      </c>
      <c r="C3650" s="12">
        <v>50.88126907778394</v>
      </c>
      <c r="D3650" s="12">
        <v>32.58337098059414</v>
      </c>
      <c r="E3650" s="12">
        <v>0.36409339876557845</v>
      </c>
      <c r="F3650" s="12">
        <v>0.8566355042287828</v>
      </c>
      <c r="G3650" s="13" t="s">
        <v>33</v>
      </c>
    </row>
    <row r="3651">
      <c r="A3651" s="11">
        <v>77.38265546980477</v>
      </c>
      <c r="B3651" s="12">
        <v>16.29041012612394</v>
      </c>
      <c r="C3651" s="12">
        <v>58.2273654212241</v>
      </c>
      <c r="D3651" s="12">
        <v>31.36220799271626</v>
      </c>
      <c r="E3651" s="12">
        <v>0.3314614520356432</v>
      </c>
      <c r="F3651" s="12">
        <v>0.8674845146865794</v>
      </c>
      <c r="G3651" s="13" t="s">
        <v>32</v>
      </c>
    </row>
    <row r="3652">
      <c r="A3652" s="11">
        <v>106.99381526626541</v>
      </c>
      <c r="B3652" s="12">
        <v>24.774077641899282</v>
      </c>
      <c r="C3652" s="12">
        <v>35.37996137329717</v>
      </c>
      <c r="D3652" s="12">
        <v>34.02500371132764</v>
      </c>
      <c r="E3652" s="12">
        <v>0.6744102465001658</v>
      </c>
      <c r="F3652" s="12">
        <v>1.2425380020324575</v>
      </c>
      <c r="G3652" s="13" t="s">
        <v>30</v>
      </c>
    </row>
    <row r="3653">
      <c r="A3653" s="11">
        <v>89.41209924601417</v>
      </c>
      <c r="B3653" s="12">
        <v>23.173346245887405</v>
      </c>
      <c r="C3653" s="12">
        <v>51.854085379167564</v>
      </c>
      <c r="D3653" s="12">
        <v>33.294295512516236</v>
      </c>
      <c r="E3653" s="12">
        <v>0.4864587800024729</v>
      </c>
      <c r="F3653" s="12">
        <v>1.1910990162531228</v>
      </c>
      <c r="G3653" s="13" t="s">
        <v>29</v>
      </c>
    </row>
    <row r="3654">
      <c r="A3654" s="11">
        <v>85.957504138683</v>
      </c>
      <c r="B3654" s="12">
        <v>20.430259602230493</v>
      </c>
      <c r="C3654" s="12">
        <v>55.83354820077771</v>
      </c>
      <c r="D3654" s="12">
        <v>32.01259386207337</v>
      </c>
      <c r="E3654" s="12">
        <v>0.333012869311845</v>
      </c>
      <c r="F3654" s="12">
        <v>0.9552986442268009</v>
      </c>
      <c r="G3654" s="13" t="s">
        <v>28</v>
      </c>
    </row>
    <row r="3655">
      <c r="A3655" s="11">
        <v>59.22274672094099</v>
      </c>
      <c r="B3655" s="12">
        <v>14.637442240557155</v>
      </c>
      <c r="C3655" s="12">
        <v>63.69944398611387</v>
      </c>
      <c r="D3655" s="12">
        <v>29.12615642203673</v>
      </c>
      <c r="E3655" s="12">
        <v>0.1392062845898293</v>
      </c>
      <c r="F3655" s="12">
        <v>0.6057589795355017</v>
      </c>
      <c r="G3655" s="13" t="s">
        <v>25</v>
      </c>
    </row>
    <row r="3656">
      <c r="A3656" s="11">
        <v>68.87117033544229</v>
      </c>
      <c r="B3656" s="12">
        <v>16.15652503095688</v>
      </c>
      <c r="C3656" s="12">
        <v>60.92311745181509</v>
      </c>
      <c r="D3656" s="12">
        <v>30.564064421661097</v>
      </c>
      <c r="E3656" s="12">
        <v>0.22667699874338484</v>
      </c>
      <c r="F3656" s="12">
        <v>0.8425315811714897</v>
      </c>
      <c r="G3656" s="13" t="s">
        <v>29</v>
      </c>
    </row>
    <row r="3657">
      <c r="A3657" s="11">
        <v>88.87773582893935</v>
      </c>
      <c r="B3657" s="12">
        <v>21.767924805326857</v>
      </c>
      <c r="C3657" s="12">
        <v>41.738043672288214</v>
      </c>
      <c r="D3657" s="12">
        <v>33.96939581250062</v>
      </c>
      <c r="E3657" s="12">
        <v>0.42471331402244217</v>
      </c>
      <c r="F3657" s="12">
        <v>1.0171366404536397</v>
      </c>
      <c r="G3657" s="13" t="s">
        <v>25</v>
      </c>
    </row>
    <row r="3658">
      <c r="A3658" s="11">
        <v>62.27610119956879</v>
      </c>
      <c r="B3658" s="12">
        <v>13.605380821181804</v>
      </c>
      <c r="C3658" s="12">
        <v>58.050546886919754</v>
      </c>
      <c r="D3658" s="12">
        <v>29.130010532451514</v>
      </c>
      <c r="E3658" s="12">
        <v>0.11665695635096657</v>
      </c>
      <c r="F3658" s="12">
        <v>0.7492595262019242</v>
      </c>
      <c r="G3658" s="13" t="s">
        <v>25</v>
      </c>
    </row>
    <row r="3659">
      <c r="A3659" s="11">
        <v>74.21705442799016</v>
      </c>
      <c r="B3659" s="12">
        <v>16.050243140656217</v>
      </c>
      <c r="C3659" s="12">
        <v>56.18696244294289</v>
      </c>
      <c r="D3659" s="12">
        <v>32.917634533164026</v>
      </c>
      <c r="E3659" s="12">
        <v>0.3337816474412494</v>
      </c>
      <c r="F3659" s="12">
        <v>0.9845736834460774</v>
      </c>
      <c r="G3659" s="13" t="s">
        <v>36</v>
      </c>
    </row>
    <row r="3660">
      <c r="A3660" s="11">
        <v>84.70366940890668</v>
      </c>
      <c r="B3660" s="12">
        <v>18.68405938098066</v>
      </c>
      <c r="C3660" s="12">
        <v>47.439626153546854</v>
      </c>
      <c r="D3660" s="12">
        <v>33.75198801718839</v>
      </c>
      <c r="E3660" s="12">
        <v>0.37021869915850614</v>
      </c>
      <c r="F3660" s="12">
        <v>1.0201634888435787</v>
      </c>
      <c r="G3660" s="13" t="s">
        <v>35</v>
      </c>
    </row>
    <row r="3661">
      <c r="A3661" s="11">
        <v>82.98968423536192</v>
      </c>
      <c r="B3661" s="12">
        <v>19.03298599870152</v>
      </c>
      <c r="C3661" s="12">
        <v>47.42638417283395</v>
      </c>
      <c r="D3661" s="12">
        <v>33.27234719480452</v>
      </c>
      <c r="E3661" s="12">
        <v>0.3927206393658276</v>
      </c>
      <c r="F3661" s="12">
        <v>1.055283087938482</v>
      </c>
      <c r="G3661" s="13" t="s">
        <v>32</v>
      </c>
    </row>
    <row r="3662">
      <c r="A3662" s="11">
        <v>89.36738527043013</v>
      </c>
      <c r="B3662" s="12">
        <v>19.438762478998576</v>
      </c>
      <c r="C3662" s="12">
        <v>39.14076793131847</v>
      </c>
      <c r="D3662" s="12">
        <v>32.52504079640983</v>
      </c>
      <c r="E3662" s="12">
        <v>0.4493664993959894</v>
      </c>
      <c r="F3662" s="12">
        <v>1.1080445100385798</v>
      </c>
      <c r="G3662" s="13" t="s">
        <v>31</v>
      </c>
    </row>
    <row r="3663">
      <c r="A3663" s="11">
        <v>80.54562101310785</v>
      </c>
      <c r="B3663" s="12">
        <v>16.987290163599297</v>
      </c>
      <c r="C3663" s="12">
        <v>46.92728488228159</v>
      </c>
      <c r="D3663" s="12">
        <v>32.75267071116386</v>
      </c>
      <c r="E3663" s="12">
        <v>0.3925767305389082</v>
      </c>
      <c r="F3663" s="12">
        <v>0.9722784598034052</v>
      </c>
      <c r="G3663" s="13" t="s">
        <v>36</v>
      </c>
    </row>
    <row r="3664">
      <c r="A3664" s="11">
        <v>70.36038872944663</v>
      </c>
      <c r="B3664" s="12">
        <v>18.965002198808982</v>
      </c>
      <c r="C3664" s="12">
        <v>56.280392237200246</v>
      </c>
      <c r="D3664" s="12">
        <v>32.03147506747109</v>
      </c>
      <c r="E3664" s="12">
        <v>0.3133877238939943</v>
      </c>
      <c r="F3664" s="12">
        <v>0.9348002185755976</v>
      </c>
      <c r="G3664" s="13" t="s">
        <v>30</v>
      </c>
    </row>
    <row r="3665">
      <c r="A3665" s="11">
        <v>112.45766433942592</v>
      </c>
      <c r="B3665" s="12">
        <v>24.48816487530786</v>
      </c>
      <c r="C3665" s="12">
        <v>28.169962388885143</v>
      </c>
      <c r="D3665" s="12">
        <v>35.26530011652272</v>
      </c>
      <c r="E3665" s="12">
        <v>0.6260070582188836</v>
      </c>
      <c r="F3665" s="12">
        <v>1.253107698993269</v>
      </c>
      <c r="G3665" s="13" t="s">
        <v>29</v>
      </c>
    </row>
    <row r="3666">
      <c r="A3666" s="11">
        <v>96.1272314029455</v>
      </c>
      <c r="B3666" s="12">
        <v>24.597991090721948</v>
      </c>
      <c r="C3666" s="12">
        <v>36.34495712843635</v>
      </c>
      <c r="D3666" s="12">
        <v>33.09270550573106</v>
      </c>
      <c r="E3666" s="12">
        <v>0.5180320893175844</v>
      </c>
      <c r="F3666" s="12">
        <v>1.11470863018234</v>
      </c>
      <c r="G3666" s="13" t="s">
        <v>30</v>
      </c>
    </row>
    <row r="3667">
      <c r="A3667" s="11">
        <v>69.07053358931874</v>
      </c>
      <c r="B3667" s="12">
        <v>16.70242376823071</v>
      </c>
      <c r="C3667" s="12">
        <v>61.83087371309892</v>
      </c>
      <c r="D3667" s="12">
        <v>31.523422510746848</v>
      </c>
      <c r="E3667" s="12">
        <v>0.25261221349052415</v>
      </c>
      <c r="F3667" s="12">
        <v>0.8360718970345762</v>
      </c>
      <c r="G3667" s="13" t="s">
        <v>29</v>
      </c>
    </row>
    <row r="3668">
      <c r="A3668" s="11">
        <v>58.699794837566735</v>
      </c>
      <c r="B3668" s="12">
        <v>11.586756394014484</v>
      </c>
      <c r="C3668" s="12">
        <v>59.94223359981391</v>
      </c>
      <c r="D3668" s="12">
        <v>30.897187204034395</v>
      </c>
      <c r="E3668" s="12">
        <v>0.182412564724316</v>
      </c>
      <c r="F3668" s="12">
        <v>0.7945632736553132</v>
      </c>
      <c r="G3668" s="13" t="s">
        <v>31</v>
      </c>
    </row>
    <row r="3669">
      <c r="A3669" s="11">
        <v>70.40099460886955</v>
      </c>
      <c r="B3669" s="12">
        <v>15.177818688498643</v>
      </c>
      <c r="C3669" s="12">
        <v>60.76363419209234</v>
      </c>
      <c r="D3669" s="12">
        <v>30.123047555861334</v>
      </c>
      <c r="E3669" s="12">
        <v>0.21336360938965093</v>
      </c>
      <c r="F3669" s="12">
        <v>0.8539960989377984</v>
      </c>
      <c r="G3669" s="13" t="s">
        <v>35</v>
      </c>
    </row>
    <row r="3670">
      <c r="A3670" s="11">
        <v>107.80916305848383</v>
      </c>
      <c r="B3670" s="12">
        <v>25.847027934856495</v>
      </c>
      <c r="C3670" s="12">
        <v>35.442300397718256</v>
      </c>
      <c r="D3670" s="12">
        <v>35.77571357724968</v>
      </c>
      <c r="E3670" s="12">
        <v>0.6278364987285162</v>
      </c>
      <c r="F3670" s="12">
        <v>1.288288011535195</v>
      </c>
      <c r="G3670" s="13" t="s">
        <v>36</v>
      </c>
    </row>
    <row r="3671">
      <c r="A3671" s="11">
        <v>74.40640199413916</v>
      </c>
      <c r="B3671" s="12">
        <v>15.936164518551646</v>
      </c>
      <c r="C3671" s="12">
        <v>60.37227735536773</v>
      </c>
      <c r="D3671" s="12">
        <v>32.034890157691365</v>
      </c>
      <c r="E3671" s="12">
        <v>0.24821160394526648</v>
      </c>
      <c r="F3671" s="12">
        <v>0.8151688824083976</v>
      </c>
      <c r="G3671" s="13" t="s">
        <v>26</v>
      </c>
    </row>
    <row r="3672">
      <c r="A3672" s="11">
        <v>98.26803845663082</v>
      </c>
      <c r="B3672" s="12">
        <v>22.224874821092254</v>
      </c>
      <c r="C3672" s="12">
        <v>44.42762919076854</v>
      </c>
      <c r="D3672" s="12">
        <v>33.112650187804306</v>
      </c>
      <c r="E3672" s="12">
        <v>0.514056266446856</v>
      </c>
      <c r="F3672" s="12">
        <v>1.2852720376775075</v>
      </c>
      <c r="G3672" s="13" t="s">
        <v>32</v>
      </c>
    </row>
    <row r="3673">
      <c r="A3673" s="11">
        <v>90.17578912923575</v>
      </c>
      <c r="B3673" s="12">
        <v>23.089885108515176</v>
      </c>
      <c r="C3673" s="12">
        <v>50.14635584917302</v>
      </c>
      <c r="D3673" s="12">
        <v>33.555237543175394</v>
      </c>
      <c r="E3673" s="12">
        <v>0.40889640876561667</v>
      </c>
      <c r="F3673" s="12">
        <v>1.0672904950429298</v>
      </c>
      <c r="G3673" s="13" t="s">
        <v>32</v>
      </c>
    </row>
    <row r="3674">
      <c r="A3674" s="11">
        <v>68.37780804762681</v>
      </c>
      <c r="B3674" s="12">
        <v>17.051962317126936</v>
      </c>
      <c r="C3674" s="12">
        <v>56.89155479236617</v>
      </c>
      <c r="D3674" s="12">
        <v>31.13620176558889</v>
      </c>
      <c r="E3674" s="12">
        <v>0.23517554149489148</v>
      </c>
      <c r="F3674" s="12">
        <v>0.8451257530616682</v>
      </c>
      <c r="G3674" s="13" t="s">
        <v>29</v>
      </c>
    </row>
    <row r="3675">
      <c r="A3675" s="11">
        <v>76.75898840496819</v>
      </c>
      <c r="B3675" s="12">
        <v>19.99915400501178</v>
      </c>
      <c r="C3675" s="12">
        <v>42.57983888276765</v>
      </c>
      <c r="D3675" s="12">
        <v>32.06630565907059</v>
      </c>
      <c r="E3675" s="12">
        <v>0.3483085167501229</v>
      </c>
      <c r="F3675" s="12">
        <v>0.8917969703093386</v>
      </c>
      <c r="G3675" s="13" t="s">
        <v>26</v>
      </c>
    </row>
    <row r="3676">
      <c r="A3676" s="11">
        <v>90.12296005883688</v>
      </c>
      <c r="B3676" s="12">
        <v>22.76305862515556</v>
      </c>
      <c r="C3676" s="12">
        <v>37.68964922637625</v>
      </c>
      <c r="D3676" s="12">
        <v>32.687016312378205</v>
      </c>
      <c r="E3676" s="12">
        <v>0.41109419002552056</v>
      </c>
      <c r="F3676" s="12">
        <v>1.1133119142342371</v>
      </c>
      <c r="G3676" s="13" t="s">
        <v>33</v>
      </c>
    </row>
    <row r="3677">
      <c r="A3677" s="11">
        <v>93.22314270055307</v>
      </c>
      <c r="B3677" s="12">
        <v>20.700811409447123</v>
      </c>
      <c r="C3677" s="12">
        <v>42.01690268860958</v>
      </c>
      <c r="D3677" s="12">
        <v>33.25304775820892</v>
      </c>
      <c r="E3677" s="12">
        <v>0.44042947923612513</v>
      </c>
      <c r="F3677" s="12">
        <v>1.049518683940854</v>
      </c>
      <c r="G3677" s="13" t="s">
        <v>29</v>
      </c>
    </row>
    <row r="3678">
      <c r="A3678" s="11">
        <v>101.8016976429291</v>
      </c>
      <c r="B3678" s="12">
        <v>23.168458982777956</v>
      </c>
      <c r="C3678" s="12">
        <v>33.59755610203117</v>
      </c>
      <c r="D3678" s="12">
        <v>34.118027893487856</v>
      </c>
      <c r="E3678" s="12">
        <v>0.5599430470151395</v>
      </c>
      <c r="F3678" s="12">
        <v>1.211723887314228</v>
      </c>
      <c r="G3678" s="13" t="s">
        <v>28</v>
      </c>
    </row>
    <row r="3679">
      <c r="A3679" s="11">
        <v>70.10651406527259</v>
      </c>
      <c r="B3679" s="12">
        <v>14.068154163867106</v>
      </c>
      <c r="C3679" s="12">
        <v>57.6517693330498</v>
      </c>
      <c r="D3679" s="12">
        <v>30.258039492810322</v>
      </c>
      <c r="E3679" s="12">
        <v>0.29775959607835967</v>
      </c>
      <c r="F3679" s="12">
        <v>0.7791683533661014</v>
      </c>
      <c r="G3679" s="13" t="s">
        <v>28</v>
      </c>
    </row>
    <row r="3680">
      <c r="A3680" s="11">
        <v>82.89006652212771</v>
      </c>
      <c r="B3680" s="12">
        <v>19.882214359372803</v>
      </c>
      <c r="C3680" s="12">
        <v>48.346457680967944</v>
      </c>
      <c r="D3680" s="12">
        <v>33.85637593574621</v>
      </c>
      <c r="E3680" s="12">
        <v>0.3075213826560926</v>
      </c>
      <c r="F3680" s="12">
        <v>1.0884594246749724</v>
      </c>
      <c r="G3680" s="13" t="s">
        <v>36</v>
      </c>
    </row>
    <row r="3681">
      <c r="A3681" s="11">
        <v>101.12709234666747</v>
      </c>
      <c r="B3681" s="12">
        <v>23.562694174069414</v>
      </c>
      <c r="C3681" s="12">
        <v>39.85711511056355</v>
      </c>
      <c r="D3681" s="12">
        <v>33.45901538332816</v>
      </c>
      <c r="E3681" s="12">
        <v>0.5102103846798889</v>
      </c>
      <c r="F3681" s="12">
        <v>1.2706437253423637</v>
      </c>
      <c r="G3681" s="13" t="s">
        <v>36</v>
      </c>
    </row>
    <row r="3682">
      <c r="A3682" s="11">
        <v>75.38873702558962</v>
      </c>
      <c r="B3682" s="12">
        <v>17.71785553865662</v>
      </c>
      <c r="C3682" s="12">
        <v>57.73455844177776</v>
      </c>
      <c r="D3682" s="12">
        <v>31.01872207896589</v>
      </c>
      <c r="E3682" s="12">
        <v>0.36955153313279165</v>
      </c>
      <c r="F3682" s="12">
        <v>0.8175943160886394</v>
      </c>
      <c r="G3682" s="13" t="s">
        <v>35</v>
      </c>
    </row>
    <row r="3683">
      <c r="A3683" s="11">
        <v>72.10480617501355</v>
      </c>
      <c r="B3683" s="12">
        <v>19.73769682647296</v>
      </c>
      <c r="C3683" s="12">
        <v>62.03288141943048</v>
      </c>
      <c r="D3683" s="12">
        <v>32.736195272135454</v>
      </c>
      <c r="E3683" s="12">
        <v>0.34754601107509975</v>
      </c>
      <c r="F3683" s="12">
        <v>0.8067070073994626</v>
      </c>
      <c r="G3683" s="13" t="s">
        <v>27</v>
      </c>
    </row>
    <row r="3684">
      <c r="A3684" s="11">
        <v>83.85401370323218</v>
      </c>
      <c r="B3684" s="12">
        <v>19.955606005832223</v>
      </c>
      <c r="C3684" s="12">
        <v>55.04703832664006</v>
      </c>
      <c r="D3684" s="12">
        <v>32.00376080700207</v>
      </c>
      <c r="E3684" s="12">
        <v>0.3125162636780095</v>
      </c>
      <c r="F3684" s="12">
        <v>1.0916408744309742</v>
      </c>
      <c r="G3684" s="13" t="s">
        <v>24</v>
      </c>
    </row>
    <row r="3685">
      <c r="A3685" s="11">
        <v>85.28401751616089</v>
      </c>
      <c r="B3685" s="12">
        <v>18.633921593688413</v>
      </c>
      <c r="C3685" s="12">
        <v>55.467466395946275</v>
      </c>
      <c r="D3685" s="12">
        <v>33.151294746319564</v>
      </c>
      <c r="E3685" s="12">
        <v>0.315997868781942</v>
      </c>
      <c r="F3685" s="12">
        <v>0.9285239256386498</v>
      </c>
      <c r="G3685" s="13" t="s">
        <v>34</v>
      </c>
    </row>
    <row r="3686">
      <c r="A3686" s="11">
        <v>61.62119750557066</v>
      </c>
      <c r="B3686" s="12">
        <v>14.700276960091566</v>
      </c>
      <c r="C3686" s="12">
        <v>64.91138100259433</v>
      </c>
      <c r="D3686" s="12">
        <v>30.91090247702476</v>
      </c>
      <c r="E3686" s="12">
        <v>0.17238919890746815</v>
      </c>
      <c r="F3686" s="12">
        <v>0.7686519133976057</v>
      </c>
      <c r="G3686" s="13" t="s">
        <v>35</v>
      </c>
    </row>
    <row r="3687">
      <c r="A3687" s="11">
        <v>84.2165901285772</v>
      </c>
      <c r="B3687" s="12">
        <v>18.218129418141082</v>
      </c>
      <c r="C3687" s="12">
        <v>46.4054067912978</v>
      </c>
      <c r="D3687" s="12">
        <v>32.56089129210755</v>
      </c>
      <c r="E3687" s="12">
        <v>0.354627185428315</v>
      </c>
      <c r="F3687" s="12">
        <v>0.8501932661705276</v>
      </c>
      <c r="G3687" s="13" t="s">
        <v>29</v>
      </c>
    </row>
    <row r="3688">
      <c r="A3688" s="11">
        <v>99.3988794113985</v>
      </c>
      <c r="B3688" s="12">
        <v>22.59104490626378</v>
      </c>
      <c r="C3688" s="12">
        <v>44.87956376788108</v>
      </c>
      <c r="D3688" s="12">
        <v>33.70393571663682</v>
      </c>
      <c r="E3688" s="12">
        <v>0.5647130594990758</v>
      </c>
      <c r="F3688" s="12">
        <v>1.3477968714510744</v>
      </c>
      <c r="G3688" s="13" t="s">
        <v>24</v>
      </c>
    </row>
    <row r="3689">
      <c r="A3689" s="11">
        <v>70.11055414511446</v>
      </c>
      <c r="B3689" s="12">
        <v>14.964770507911792</v>
      </c>
      <c r="C3689" s="12">
        <v>60.1451428608495</v>
      </c>
      <c r="D3689" s="12">
        <v>31.78869249644531</v>
      </c>
      <c r="E3689" s="12">
        <v>0.25586466071953273</v>
      </c>
      <c r="F3689" s="12">
        <v>0.8702806993780914</v>
      </c>
      <c r="G3689" s="13" t="s">
        <v>35</v>
      </c>
    </row>
    <row r="3690">
      <c r="A3690" s="11">
        <v>67.11309364559845</v>
      </c>
      <c r="B3690" s="12">
        <v>14.459534662427984</v>
      </c>
      <c r="C3690" s="12">
        <v>55.62935031390844</v>
      </c>
      <c r="D3690" s="12">
        <v>31.536166405986272</v>
      </c>
      <c r="E3690" s="12">
        <v>0.28379546786299314</v>
      </c>
      <c r="F3690" s="12">
        <v>0.8300133573705867</v>
      </c>
      <c r="G3690" s="13" t="s">
        <v>34</v>
      </c>
    </row>
    <row r="3691">
      <c r="A3691" s="11">
        <v>74.99687439931442</v>
      </c>
      <c r="B3691" s="12">
        <v>18.043460682663635</v>
      </c>
      <c r="C3691" s="12">
        <v>52.9789754076451</v>
      </c>
      <c r="D3691" s="12">
        <v>31.320554824585397</v>
      </c>
      <c r="E3691" s="12">
        <v>0.2390618815536899</v>
      </c>
      <c r="F3691" s="12">
        <v>0.8281210885127144</v>
      </c>
      <c r="G3691" s="13" t="s">
        <v>32</v>
      </c>
    </row>
    <row r="3692">
      <c r="A3692" s="11">
        <v>103.43279373258474</v>
      </c>
      <c r="B3692" s="12">
        <v>26.78996552615031</v>
      </c>
      <c r="C3692" s="12">
        <v>37.036090793303565</v>
      </c>
      <c r="D3692" s="12">
        <v>35.893528239870705</v>
      </c>
      <c r="E3692" s="12">
        <v>0.6280072387620329</v>
      </c>
      <c r="F3692" s="12">
        <v>1.2554700190250172</v>
      </c>
      <c r="G3692" s="13" t="s">
        <v>27</v>
      </c>
    </row>
    <row r="3693">
      <c r="A3693" s="11">
        <v>77.55496376517456</v>
      </c>
      <c r="B3693" s="12">
        <v>16.38456297067259</v>
      </c>
      <c r="C3693" s="12">
        <v>45.972713516594666</v>
      </c>
      <c r="D3693" s="12">
        <v>32.080408739991036</v>
      </c>
      <c r="E3693" s="12">
        <v>0.31842746881895984</v>
      </c>
      <c r="F3693" s="12">
        <v>0.8810295638136187</v>
      </c>
      <c r="G3693" s="13" t="s">
        <v>26</v>
      </c>
    </row>
    <row r="3694">
      <c r="A3694" s="11">
        <v>107.29132523147896</v>
      </c>
      <c r="B3694" s="12">
        <v>24.705989683943763</v>
      </c>
      <c r="C3694" s="12">
        <v>37.46254142967926</v>
      </c>
      <c r="D3694" s="12">
        <v>35.04016941830682</v>
      </c>
      <c r="E3694" s="12">
        <v>0.659979541557513</v>
      </c>
      <c r="F3694" s="12">
        <v>1.3316354820118432</v>
      </c>
      <c r="G3694" s="13" t="s">
        <v>28</v>
      </c>
    </row>
    <row r="3695">
      <c r="A3695" s="11">
        <v>67.21051315033284</v>
      </c>
      <c r="B3695" s="12">
        <v>15.750066232935193</v>
      </c>
      <c r="C3695" s="12">
        <v>53.70896133449493</v>
      </c>
      <c r="D3695" s="12">
        <v>31.49338511352015</v>
      </c>
      <c r="E3695" s="12">
        <v>0.28216475849399114</v>
      </c>
      <c r="F3695" s="12">
        <v>0.8654459380663903</v>
      </c>
      <c r="G3695" s="13" t="s">
        <v>28</v>
      </c>
    </row>
    <row r="3696">
      <c r="A3696" s="11">
        <v>86.56724589300175</v>
      </c>
      <c r="B3696" s="12">
        <v>19.44714222675727</v>
      </c>
      <c r="C3696" s="12">
        <v>47.58203269326296</v>
      </c>
      <c r="D3696" s="12">
        <v>33.543997680649376</v>
      </c>
      <c r="E3696" s="12">
        <v>0.34815968092280836</v>
      </c>
      <c r="F3696" s="12">
        <v>1.0124285765988568</v>
      </c>
      <c r="G3696" s="13" t="s">
        <v>25</v>
      </c>
    </row>
    <row r="3697">
      <c r="A3697" s="11">
        <v>93.82731289585523</v>
      </c>
      <c r="B3697" s="12">
        <v>22.997145933746843</v>
      </c>
      <c r="C3697" s="12">
        <v>51.335859775773926</v>
      </c>
      <c r="D3697" s="12">
        <v>33.82449045152734</v>
      </c>
      <c r="E3697" s="12">
        <v>0.401720096597399</v>
      </c>
      <c r="F3697" s="12">
        <v>1.1084374455703894</v>
      </c>
      <c r="G3697" s="13" t="s">
        <v>27</v>
      </c>
    </row>
    <row r="3698">
      <c r="A3698" s="11">
        <v>73.19297840775357</v>
      </c>
      <c r="B3698" s="12">
        <v>14.71996060599435</v>
      </c>
      <c r="C3698" s="12">
        <v>61.68083854569215</v>
      </c>
      <c r="D3698" s="12">
        <v>31.825809773861433</v>
      </c>
      <c r="E3698" s="12">
        <v>0.23752025579138192</v>
      </c>
      <c r="F3698" s="12">
        <v>0.8510473617635621</v>
      </c>
      <c r="G3698" s="13" t="s">
        <v>28</v>
      </c>
    </row>
    <row r="3699">
      <c r="A3699" s="11">
        <v>84.5146738880989</v>
      </c>
      <c r="B3699" s="12">
        <v>17.709969050797504</v>
      </c>
      <c r="C3699" s="12">
        <v>51.62905064145369</v>
      </c>
      <c r="D3699" s="12">
        <v>32.558466694538424</v>
      </c>
      <c r="E3699" s="12">
        <v>0.39414341682278803</v>
      </c>
      <c r="F3699" s="12">
        <v>0.9120341124715041</v>
      </c>
      <c r="G3699" s="13" t="s">
        <v>31</v>
      </c>
    </row>
    <row r="3700">
      <c r="A3700" s="11">
        <v>72.76866191209243</v>
      </c>
      <c r="B3700" s="12">
        <v>15.793708407037085</v>
      </c>
      <c r="C3700" s="12">
        <v>57.62612266768086</v>
      </c>
      <c r="D3700" s="12">
        <v>30.154400435128764</v>
      </c>
      <c r="E3700" s="12">
        <v>0.29893800465269244</v>
      </c>
      <c r="F3700" s="12">
        <v>0.8205841364239514</v>
      </c>
      <c r="G3700" s="13" t="s">
        <v>34</v>
      </c>
    </row>
    <row r="3701">
      <c r="A3701" s="11">
        <v>58.72668901166563</v>
      </c>
      <c r="B3701" s="12">
        <v>13.576612891848683</v>
      </c>
      <c r="C3701" s="12">
        <v>64.75152277780657</v>
      </c>
      <c r="D3701" s="12">
        <v>30.50158140900242</v>
      </c>
      <c r="E3701" s="12">
        <v>0.14855455634326037</v>
      </c>
      <c r="F3701" s="12">
        <v>0.6058272545367882</v>
      </c>
      <c r="G3701" s="13" t="s">
        <v>25</v>
      </c>
    </row>
    <row r="3702">
      <c r="A3702" s="11">
        <v>58.374695964192554</v>
      </c>
      <c r="B3702" s="12">
        <v>12.699667014378146</v>
      </c>
      <c r="C3702" s="12">
        <v>61.13985170644142</v>
      </c>
      <c r="D3702" s="12">
        <v>30.272137204526874</v>
      </c>
      <c r="E3702" s="12">
        <v>0.10467774506892034</v>
      </c>
      <c r="F3702" s="12">
        <v>0.6245005154519832</v>
      </c>
      <c r="G3702" s="13" t="s">
        <v>27</v>
      </c>
    </row>
    <row r="3703">
      <c r="A3703" s="11">
        <v>83.80807791021535</v>
      </c>
      <c r="B3703" s="12">
        <v>20.150067820128033</v>
      </c>
      <c r="C3703" s="12">
        <v>52.35302575645753</v>
      </c>
      <c r="D3703" s="12">
        <v>33.26284515999086</v>
      </c>
      <c r="E3703" s="12">
        <v>0.3820639345245691</v>
      </c>
      <c r="F3703" s="12">
        <v>0.9955070695945455</v>
      </c>
      <c r="G3703" s="13" t="s">
        <v>33</v>
      </c>
    </row>
    <row r="3704">
      <c r="A3704" s="11">
        <v>101.95960569020419</v>
      </c>
      <c r="B3704" s="12">
        <v>23.3900451568717</v>
      </c>
      <c r="C3704" s="12">
        <v>39.44635041755856</v>
      </c>
      <c r="D3704" s="12">
        <v>34.882859089258965</v>
      </c>
      <c r="E3704" s="12">
        <v>0.5341310746240455</v>
      </c>
      <c r="F3704" s="12">
        <v>1.2536566930895947</v>
      </c>
      <c r="G3704" s="13" t="s">
        <v>36</v>
      </c>
    </row>
    <row r="3705">
      <c r="A3705" s="11">
        <v>78.71908431247878</v>
      </c>
      <c r="B3705" s="12">
        <v>19.365342504515468</v>
      </c>
      <c r="C3705" s="12">
        <v>42.363221792906465</v>
      </c>
      <c r="D3705" s="12">
        <v>32.015631709054</v>
      </c>
      <c r="E3705" s="12">
        <v>0.3339688968956948</v>
      </c>
      <c r="F3705" s="12">
        <v>0.897058445424833</v>
      </c>
      <c r="G3705" s="13" t="s">
        <v>25</v>
      </c>
    </row>
    <row r="3706">
      <c r="A3706" s="11">
        <v>90.34604654619925</v>
      </c>
      <c r="B3706" s="12">
        <v>21.28410386073232</v>
      </c>
      <c r="C3706" s="12">
        <v>53.17773967731624</v>
      </c>
      <c r="D3706" s="12">
        <v>33.099809110706225</v>
      </c>
      <c r="E3706" s="12">
        <v>0.4686290223152866</v>
      </c>
      <c r="F3706" s="12">
        <v>1.0911820629824454</v>
      </c>
      <c r="G3706" s="13" t="s">
        <v>34</v>
      </c>
    </row>
    <row r="3707">
      <c r="A3707" s="11">
        <v>98.0305226136448</v>
      </c>
      <c r="B3707" s="12">
        <v>22.36134033503695</v>
      </c>
      <c r="C3707" s="12">
        <v>47.982394539348434</v>
      </c>
      <c r="D3707" s="12">
        <v>33.93720390215561</v>
      </c>
      <c r="E3707" s="12">
        <v>0.501453588958339</v>
      </c>
      <c r="F3707" s="12">
        <v>1.2868072084833269</v>
      </c>
      <c r="G3707" s="13" t="s">
        <v>25</v>
      </c>
    </row>
    <row r="3708">
      <c r="A3708" s="11">
        <v>81.6192280057109</v>
      </c>
      <c r="B3708" s="12">
        <v>20.404012888379278</v>
      </c>
      <c r="C3708" s="12">
        <v>46.19961679071143</v>
      </c>
      <c r="D3708" s="12">
        <v>33.20009797033376</v>
      </c>
      <c r="E3708" s="12">
        <v>0.3274954555716388</v>
      </c>
      <c r="F3708" s="12">
        <v>1.0274857381576976</v>
      </c>
      <c r="G3708" s="13" t="s">
        <v>26</v>
      </c>
    </row>
    <row r="3709">
      <c r="A3709" s="11">
        <v>106.00746012909775</v>
      </c>
      <c r="B3709" s="12">
        <v>26.311585703361672</v>
      </c>
      <c r="C3709" s="12">
        <v>31.04818282746281</v>
      </c>
      <c r="D3709" s="12">
        <v>35.74080710017865</v>
      </c>
      <c r="E3709" s="12">
        <v>0.6912394340363976</v>
      </c>
      <c r="F3709" s="12">
        <v>1.3931701612882017</v>
      </c>
      <c r="G3709" s="13" t="s">
        <v>35</v>
      </c>
    </row>
    <row r="3710">
      <c r="A3710" s="11">
        <v>88.16732933454055</v>
      </c>
      <c r="B3710" s="12">
        <v>23.472647153540084</v>
      </c>
      <c r="C3710" s="12">
        <v>57.98750525513113</v>
      </c>
      <c r="D3710" s="12">
        <v>33.75961999248286</v>
      </c>
      <c r="E3710" s="12">
        <v>0.49681867026897675</v>
      </c>
      <c r="F3710" s="12">
        <v>1.08470593509885</v>
      </c>
      <c r="G3710" s="13" t="s">
        <v>28</v>
      </c>
    </row>
    <row r="3711">
      <c r="A3711" s="11">
        <v>106.19033230529698</v>
      </c>
      <c r="B3711" s="12">
        <v>25.19970810724572</v>
      </c>
      <c r="C3711" s="12">
        <v>39.15064216677076</v>
      </c>
      <c r="D3711" s="12">
        <v>34.301609160190125</v>
      </c>
      <c r="E3711" s="12">
        <v>0.5246066715134966</v>
      </c>
      <c r="F3711" s="12">
        <v>1.3616943384703895</v>
      </c>
      <c r="G3711" s="13" t="s">
        <v>32</v>
      </c>
    </row>
    <row r="3712">
      <c r="A3712" s="11">
        <v>95.81734812621796</v>
      </c>
      <c r="B3712" s="12">
        <v>22.163905985005467</v>
      </c>
      <c r="C3712" s="12">
        <v>36.727622050197695</v>
      </c>
      <c r="D3712" s="12">
        <v>33.57535946758745</v>
      </c>
      <c r="E3712" s="12">
        <v>0.5265401304312676</v>
      </c>
      <c r="F3712" s="12">
        <v>1.1255814793484433</v>
      </c>
      <c r="G3712" s="13" t="s">
        <v>31</v>
      </c>
    </row>
    <row r="3713">
      <c r="A3713" s="11">
        <v>97.23590091417798</v>
      </c>
      <c r="B3713" s="12">
        <v>22.44398865520991</v>
      </c>
      <c r="C3713" s="12">
        <v>33.9813082389431</v>
      </c>
      <c r="D3713" s="12">
        <v>34.86391711447482</v>
      </c>
      <c r="E3713" s="12">
        <v>0.5169389548577926</v>
      </c>
      <c r="F3713" s="12">
        <v>1.123781350852931</v>
      </c>
      <c r="G3713" s="13" t="s">
        <v>31</v>
      </c>
    </row>
    <row r="3714">
      <c r="A3714" s="11">
        <v>78.89327549134384</v>
      </c>
      <c r="B3714" s="12">
        <v>16.479601346193164</v>
      </c>
      <c r="C3714" s="12">
        <v>42.47434841637928</v>
      </c>
      <c r="D3714" s="12">
        <v>32.378832808311074</v>
      </c>
      <c r="E3714" s="12">
        <v>0.3158016695326544</v>
      </c>
      <c r="F3714" s="12">
        <v>0.851917436883081</v>
      </c>
      <c r="G3714" s="13" t="s">
        <v>26</v>
      </c>
    </row>
    <row r="3715">
      <c r="A3715" s="11">
        <v>67.70403080828135</v>
      </c>
      <c r="B3715" s="12">
        <v>14.202901391690773</v>
      </c>
      <c r="C3715" s="12">
        <v>56.741519284633455</v>
      </c>
      <c r="D3715" s="12">
        <v>30.814119277918007</v>
      </c>
      <c r="E3715" s="12">
        <v>0.22549884439870443</v>
      </c>
      <c r="F3715" s="12">
        <v>0.7525148274123556</v>
      </c>
      <c r="G3715" s="13" t="s">
        <v>27</v>
      </c>
    </row>
    <row r="3716">
      <c r="A3716" s="11">
        <v>63.31382357146978</v>
      </c>
      <c r="B3716" s="12">
        <v>14.35441720963636</v>
      </c>
      <c r="C3716" s="12">
        <v>67.66876198520093</v>
      </c>
      <c r="D3716" s="12">
        <v>29.894469927618136</v>
      </c>
      <c r="E3716" s="12">
        <v>0.16802856207636202</v>
      </c>
      <c r="F3716" s="12">
        <v>0.601455355051131</v>
      </c>
      <c r="G3716" s="13" t="s">
        <v>28</v>
      </c>
    </row>
    <row r="3717">
      <c r="A3717" s="11">
        <v>92.18265296362497</v>
      </c>
      <c r="B3717" s="12">
        <v>24.86559662589054</v>
      </c>
      <c r="C3717" s="12">
        <v>34.71391438441912</v>
      </c>
      <c r="D3717" s="12">
        <v>34.90425946564016</v>
      </c>
      <c r="E3717" s="12">
        <v>0.5526513525180781</v>
      </c>
      <c r="F3717" s="12">
        <v>1.1855000532736033</v>
      </c>
      <c r="G3717" s="13" t="s">
        <v>29</v>
      </c>
    </row>
    <row r="3718">
      <c r="A3718" s="11">
        <v>97.39761925658043</v>
      </c>
      <c r="B3718" s="12">
        <v>21.503300123858033</v>
      </c>
      <c r="C3718" s="12">
        <v>36.96117194293375</v>
      </c>
      <c r="D3718" s="12">
        <v>33.52074502621834</v>
      </c>
      <c r="E3718" s="12">
        <v>0.5994906330328567</v>
      </c>
      <c r="F3718" s="12">
        <v>1.101117022633361</v>
      </c>
      <c r="G3718" s="13" t="s">
        <v>31</v>
      </c>
    </row>
    <row r="3719">
      <c r="A3719" s="11">
        <v>108.75166193646203</v>
      </c>
      <c r="B3719" s="12">
        <v>25.995322780032982</v>
      </c>
      <c r="C3719" s="12">
        <v>34.9379204495751</v>
      </c>
      <c r="D3719" s="12">
        <v>35.28888087009813</v>
      </c>
      <c r="E3719" s="12">
        <v>0.6274068220132193</v>
      </c>
      <c r="F3719" s="12">
        <v>1.2019683591338417</v>
      </c>
      <c r="G3719" s="13" t="s">
        <v>32</v>
      </c>
    </row>
    <row r="3720">
      <c r="A3720" s="11">
        <v>76.36462309696356</v>
      </c>
      <c r="B3720" s="12">
        <v>17.727802820405323</v>
      </c>
      <c r="C3720" s="12">
        <v>55.59557623258852</v>
      </c>
      <c r="D3720" s="12">
        <v>30.06177523692184</v>
      </c>
      <c r="E3720" s="12">
        <v>0.2031747399595636</v>
      </c>
      <c r="F3720" s="12">
        <v>0.7044645874043839</v>
      </c>
      <c r="G3720" s="13" t="s">
        <v>27</v>
      </c>
    </row>
    <row r="3721">
      <c r="A3721" s="11">
        <v>63.822237315710034</v>
      </c>
      <c r="B3721" s="12">
        <v>13.76003761369721</v>
      </c>
      <c r="C3721" s="12">
        <v>60.35054287096185</v>
      </c>
      <c r="D3721" s="12">
        <v>29.247854742824167</v>
      </c>
      <c r="E3721" s="12">
        <v>0.10120706026747626</v>
      </c>
      <c r="F3721" s="12">
        <v>0.7551018379556454</v>
      </c>
      <c r="G3721" s="13" t="s">
        <v>30</v>
      </c>
    </row>
    <row r="3722">
      <c r="A3722" s="11">
        <v>76.77952535048749</v>
      </c>
      <c r="B3722" s="12">
        <v>19.9557827242209</v>
      </c>
      <c r="C3722" s="12">
        <v>42.27135482794048</v>
      </c>
      <c r="D3722" s="12">
        <v>32.296124108154906</v>
      </c>
      <c r="E3722" s="12">
        <v>0.3553798178435916</v>
      </c>
      <c r="F3722" s="12">
        <v>0.9601291681984097</v>
      </c>
      <c r="G3722" s="13" t="s">
        <v>24</v>
      </c>
    </row>
    <row r="3723">
      <c r="A3723" s="11">
        <v>73.28283127845495</v>
      </c>
      <c r="B3723" s="12">
        <v>16.125561966454946</v>
      </c>
      <c r="C3723" s="12">
        <v>53.6895507103457</v>
      </c>
      <c r="D3723" s="12">
        <v>31.246664452228753</v>
      </c>
      <c r="E3723" s="12">
        <v>0.25864658758663817</v>
      </c>
      <c r="F3723" s="12">
        <v>0.7542298679429791</v>
      </c>
      <c r="G3723" s="13" t="s">
        <v>36</v>
      </c>
    </row>
    <row r="3724">
      <c r="A3724" s="11">
        <v>98.6982906349644</v>
      </c>
      <c r="B3724" s="12">
        <v>25.83134844719485</v>
      </c>
      <c r="C3724" s="12">
        <v>40.219559772835325</v>
      </c>
      <c r="D3724" s="12">
        <v>33.55212156809967</v>
      </c>
      <c r="E3724" s="12">
        <v>0.5587325803881991</v>
      </c>
      <c r="F3724" s="12">
        <v>1.3573506222290663</v>
      </c>
      <c r="G3724" s="13" t="s">
        <v>33</v>
      </c>
    </row>
    <row r="3725">
      <c r="A3725" s="11">
        <v>109.47471616745752</v>
      </c>
      <c r="B3725" s="12">
        <v>26.837742642220867</v>
      </c>
      <c r="C3725" s="12">
        <v>30.245057446004246</v>
      </c>
      <c r="D3725" s="12">
        <v>34.55062602727876</v>
      </c>
      <c r="E3725" s="12">
        <v>0.698682626313881</v>
      </c>
      <c r="F3725" s="12">
        <v>1.2669952419275228</v>
      </c>
      <c r="G3725" s="13" t="s">
        <v>35</v>
      </c>
    </row>
    <row r="3726">
      <c r="A3726" s="11">
        <v>69.03138050796946</v>
      </c>
      <c r="B3726" s="12">
        <v>13.390472617977776</v>
      </c>
      <c r="C3726" s="12">
        <v>55.69642505510571</v>
      </c>
      <c r="D3726" s="12">
        <v>31.210850891879392</v>
      </c>
      <c r="E3726" s="12">
        <v>0.22210345754666347</v>
      </c>
      <c r="F3726" s="12">
        <v>0.8592127906994957</v>
      </c>
      <c r="G3726" s="13" t="s">
        <v>24</v>
      </c>
    </row>
    <row r="3727">
      <c r="A3727" s="11">
        <v>77.5526804009854</v>
      </c>
      <c r="B3727" s="12">
        <v>16.07887231551978</v>
      </c>
      <c r="C3727" s="12">
        <v>54.43171439593478</v>
      </c>
      <c r="D3727" s="12">
        <v>32.25961863549282</v>
      </c>
      <c r="E3727" s="12">
        <v>0.2285694902535732</v>
      </c>
      <c r="F3727" s="12">
        <v>0.8486672430348258</v>
      </c>
      <c r="G3727" s="13" t="s">
        <v>27</v>
      </c>
    </row>
    <row r="3728">
      <c r="A3728" s="11">
        <v>75.76124661349827</v>
      </c>
      <c r="B3728" s="12">
        <v>15.006140007896152</v>
      </c>
      <c r="C3728" s="12">
        <v>56.839910414380775</v>
      </c>
      <c r="D3728" s="12">
        <v>31.556008052316663</v>
      </c>
      <c r="E3728" s="12">
        <v>0.21652567548947788</v>
      </c>
      <c r="F3728" s="12">
        <v>0.7513467404078593</v>
      </c>
      <c r="G3728" s="13" t="s">
        <v>26</v>
      </c>
    </row>
    <row r="3729">
      <c r="A3729" s="11">
        <v>73.41057926948405</v>
      </c>
      <c r="B3729" s="12">
        <v>18.810215859095024</v>
      </c>
      <c r="C3729" s="12">
        <v>59.787612611628276</v>
      </c>
      <c r="D3729" s="12">
        <v>32.9451533335819</v>
      </c>
      <c r="E3729" s="12">
        <v>0.2598230834590557</v>
      </c>
      <c r="F3729" s="12">
        <v>0.9124998734981673</v>
      </c>
      <c r="G3729" s="13" t="s">
        <v>31</v>
      </c>
    </row>
    <row r="3730">
      <c r="A3730" s="11">
        <v>61.938464083295116</v>
      </c>
      <c r="B3730" s="12">
        <v>12.181690164447561</v>
      </c>
      <c r="C3730" s="12">
        <v>64.14727153719033</v>
      </c>
      <c r="D3730" s="12">
        <v>29.542312392626695</v>
      </c>
      <c r="E3730" s="12">
        <v>0.12459612255656342</v>
      </c>
      <c r="F3730" s="12">
        <v>0.7446297932893536</v>
      </c>
      <c r="G3730" s="13" t="s">
        <v>34</v>
      </c>
    </row>
    <row r="3731">
      <c r="A3731" s="11">
        <v>68.62364491854184</v>
      </c>
      <c r="B3731" s="12">
        <v>16.929573172902256</v>
      </c>
      <c r="C3731" s="12">
        <v>53.94420561794047</v>
      </c>
      <c r="D3731" s="12">
        <v>31.413351184617607</v>
      </c>
      <c r="E3731" s="12">
        <v>0.22724406149466087</v>
      </c>
      <c r="F3731" s="12">
        <v>0.7175279911153397</v>
      </c>
      <c r="G3731" s="13" t="s">
        <v>33</v>
      </c>
    </row>
    <row r="3732">
      <c r="A3732" s="11">
        <v>94.77764534112139</v>
      </c>
      <c r="B3732" s="12">
        <v>20.791050682258767</v>
      </c>
      <c r="C3732" s="12">
        <v>45.160052914613665</v>
      </c>
      <c r="D3732" s="12">
        <v>33.800491934658545</v>
      </c>
      <c r="E3732" s="12">
        <v>0.42843701844143234</v>
      </c>
      <c r="F3732" s="12">
        <v>1.0186753832677753</v>
      </c>
      <c r="G3732" s="13" t="s">
        <v>32</v>
      </c>
    </row>
    <row r="3733">
      <c r="A3733" s="11">
        <v>73.24261377739826</v>
      </c>
      <c r="B3733" s="12">
        <v>15.765523152954078</v>
      </c>
      <c r="C3733" s="12">
        <v>56.3169855945762</v>
      </c>
      <c r="D3733" s="12">
        <v>31.128213547776774</v>
      </c>
      <c r="E3733" s="12">
        <v>0.24488249690185443</v>
      </c>
      <c r="F3733" s="12">
        <v>0.98272053534612</v>
      </c>
      <c r="G3733" s="13" t="s">
        <v>27</v>
      </c>
    </row>
    <row r="3734">
      <c r="A3734" s="11">
        <v>67.28453984102657</v>
      </c>
      <c r="B3734" s="12">
        <v>14.95123997784764</v>
      </c>
      <c r="C3734" s="12">
        <v>58.391060873291316</v>
      </c>
      <c r="D3734" s="12">
        <v>30.007789101056716</v>
      </c>
      <c r="E3734" s="12">
        <v>0.19415795871892635</v>
      </c>
      <c r="F3734" s="12">
        <v>0.7757587343323344</v>
      </c>
      <c r="G3734" s="13" t="s">
        <v>24</v>
      </c>
    </row>
    <row r="3735">
      <c r="A3735" s="11">
        <v>89.13798849733311</v>
      </c>
      <c r="B3735" s="12">
        <v>18.946002556228024</v>
      </c>
      <c r="C3735" s="12">
        <v>52.60841573561483</v>
      </c>
      <c r="D3735" s="12">
        <v>33.933272760863844</v>
      </c>
      <c r="E3735" s="12">
        <v>0.31091558736540953</v>
      </c>
      <c r="F3735" s="12">
        <v>0.9313510222853103</v>
      </c>
      <c r="G3735" s="13" t="s">
        <v>31</v>
      </c>
    </row>
    <row r="3736">
      <c r="A3736" s="11">
        <v>89.42926423658449</v>
      </c>
      <c r="B3736" s="12">
        <v>21.86976170924555</v>
      </c>
      <c r="C3736" s="12">
        <v>50.35554600791418</v>
      </c>
      <c r="D3736" s="12">
        <v>33.13038021012982</v>
      </c>
      <c r="E3736" s="12">
        <v>0.39647605321549345</v>
      </c>
      <c r="F3736" s="12">
        <v>1.0924510644754595</v>
      </c>
      <c r="G3736" s="13" t="s">
        <v>29</v>
      </c>
    </row>
    <row r="3737">
      <c r="A3737" s="11">
        <v>74.71150395923168</v>
      </c>
      <c r="B3737" s="12">
        <v>15.72832376970376</v>
      </c>
      <c r="C3737" s="12">
        <v>60.96814358019142</v>
      </c>
      <c r="D3737" s="12">
        <v>30.611392549072065</v>
      </c>
      <c r="E3737" s="12">
        <v>0.20615501685609802</v>
      </c>
      <c r="F3737" s="12">
        <v>0.8473087217133276</v>
      </c>
      <c r="G3737" s="13" t="s">
        <v>33</v>
      </c>
    </row>
    <row r="3738">
      <c r="A3738" s="11">
        <v>80.35341329057455</v>
      </c>
      <c r="B3738" s="12">
        <v>18.8037178922584</v>
      </c>
      <c r="C3738" s="12">
        <v>47.69203356872458</v>
      </c>
      <c r="D3738" s="12">
        <v>32.02128340123484</v>
      </c>
      <c r="E3738" s="12">
        <v>0.34988781921221895</v>
      </c>
      <c r="F3738" s="12">
        <v>0.8619608593069498</v>
      </c>
      <c r="G3738" s="13" t="s">
        <v>36</v>
      </c>
    </row>
    <row r="3739">
      <c r="A3739" s="11">
        <v>88.8477481508657</v>
      </c>
      <c r="B3739" s="12">
        <v>20.433295898141374</v>
      </c>
      <c r="C3739" s="12">
        <v>44.002418146723464</v>
      </c>
      <c r="D3739" s="12">
        <v>32.008467677484916</v>
      </c>
      <c r="E3739" s="12">
        <v>0.3472062107649405</v>
      </c>
      <c r="F3739" s="12">
        <v>1.0844924622323862</v>
      </c>
      <c r="G3739" s="13" t="s">
        <v>27</v>
      </c>
    </row>
    <row r="3740">
      <c r="A3740" s="11">
        <v>93.03317999984468</v>
      </c>
      <c r="B3740" s="12">
        <v>24.82753998148377</v>
      </c>
      <c r="C3740" s="12">
        <v>36.84924470373559</v>
      </c>
      <c r="D3740" s="12">
        <v>33.49869431952215</v>
      </c>
      <c r="E3740" s="12">
        <v>0.5382629868490806</v>
      </c>
      <c r="F3740" s="12">
        <v>1.270450053492962</v>
      </c>
      <c r="G3740" s="13" t="s">
        <v>26</v>
      </c>
    </row>
    <row r="3741">
      <c r="A3741" s="11">
        <v>90.05980653154607</v>
      </c>
      <c r="B3741" s="12">
        <v>18.222927765214077</v>
      </c>
      <c r="C3741" s="12">
        <v>46.352810972411284</v>
      </c>
      <c r="D3741" s="12">
        <v>32.68463604285594</v>
      </c>
      <c r="E3741" s="12">
        <v>0.37330140833305225</v>
      </c>
      <c r="F3741" s="12">
        <v>1.0381605163079468</v>
      </c>
      <c r="G3741" s="13" t="s">
        <v>24</v>
      </c>
    </row>
    <row r="3742">
      <c r="A3742" s="11">
        <v>72.44502867915752</v>
      </c>
      <c r="B3742" s="12">
        <v>17.623588989091374</v>
      </c>
      <c r="C3742" s="12">
        <v>62.40286970183309</v>
      </c>
      <c r="D3742" s="12">
        <v>31.930941531134735</v>
      </c>
      <c r="E3742" s="12">
        <v>0.31046491115944835</v>
      </c>
      <c r="F3742" s="12">
        <v>0.8549761474580002</v>
      </c>
      <c r="G3742" s="13" t="s">
        <v>29</v>
      </c>
    </row>
    <row r="3743">
      <c r="A3743" s="11">
        <v>84.88286275427605</v>
      </c>
      <c r="B3743" s="12">
        <v>19.19692743738962</v>
      </c>
      <c r="C3743" s="12">
        <v>48.76792782146245</v>
      </c>
      <c r="D3743" s="12">
        <v>32.89518384167659</v>
      </c>
      <c r="E3743" s="12">
        <v>0.3588918826864852</v>
      </c>
      <c r="F3743" s="12">
        <v>1.0680371970737998</v>
      </c>
      <c r="G3743" s="13" t="s">
        <v>31</v>
      </c>
    </row>
    <row r="3744">
      <c r="A3744" s="11">
        <v>110.97973278289261</v>
      </c>
      <c r="B3744" s="12">
        <v>26.23840342880996</v>
      </c>
      <c r="C3744" s="12">
        <v>34.63435245924248</v>
      </c>
      <c r="D3744" s="12">
        <v>35.14234811360607</v>
      </c>
      <c r="E3744" s="12">
        <v>0.6271179861492147</v>
      </c>
      <c r="F3744" s="12">
        <v>1.2619033137439986</v>
      </c>
      <c r="G3744" s="13" t="s">
        <v>34</v>
      </c>
    </row>
    <row r="3745">
      <c r="A3745" s="11">
        <v>86.08932909819166</v>
      </c>
      <c r="B3745" s="12">
        <v>18.318015504980817</v>
      </c>
      <c r="C3745" s="12">
        <v>53.371199571793284</v>
      </c>
      <c r="D3745" s="12">
        <v>33.97268223753809</v>
      </c>
      <c r="E3745" s="12">
        <v>0.30938784823991133</v>
      </c>
      <c r="F3745" s="12">
        <v>1.0901077962986616</v>
      </c>
      <c r="G3745" s="13" t="s">
        <v>34</v>
      </c>
    </row>
    <row r="3746">
      <c r="A3746" s="11">
        <v>91.66567995980412</v>
      </c>
      <c r="B3746" s="12">
        <v>18.00349560024455</v>
      </c>
      <c r="C3746" s="12">
        <v>53.09433497377304</v>
      </c>
      <c r="D3746" s="12">
        <v>32.28742169381291</v>
      </c>
      <c r="E3746" s="12">
        <v>0.30881010486568206</v>
      </c>
      <c r="F3746" s="12">
        <v>1.0284472144096393</v>
      </c>
      <c r="G3746" s="13" t="s">
        <v>25</v>
      </c>
    </row>
    <row r="3747">
      <c r="A3747" s="11">
        <v>85.54489996592334</v>
      </c>
      <c r="B3747" s="12">
        <v>18.23260420200213</v>
      </c>
      <c r="C3747" s="12">
        <v>49.98967704035757</v>
      </c>
      <c r="D3747" s="12">
        <v>32.49336225855188</v>
      </c>
      <c r="E3747" s="12">
        <v>0.32321315486765806</v>
      </c>
      <c r="F3747" s="12">
        <v>0.9385007317330243</v>
      </c>
      <c r="G3747" s="13" t="s">
        <v>24</v>
      </c>
    </row>
    <row r="3748">
      <c r="A3748" s="11">
        <v>72.8905672764244</v>
      </c>
      <c r="B3748" s="12">
        <v>14.98220862106878</v>
      </c>
      <c r="C3748" s="12">
        <v>57.183269334559164</v>
      </c>
      <c r="D3748" s="12">
        <v>30.40843179549126</v>
      </c>
      <c r="E3748" s="12">
        <v>0.2429155633535116</v>
      </c>
      <c r="F3748" s="12">
        <v>0.7154145159517332</v>
      </c>
      <c r="G3748" s="13" t="s">
        <v>32</v>
      </c>
    </row>
    <row r="3749">
      <c r="A3749" s="11">
        <v>77.20983687179792</v>
      </c>
      <c r="B3749" s="12">
        <v>17.41681430257896</v>
      </c>
      <c r="C3749" s="12">
        <v>55.16594055122126</v>
      </c>
      <c r="D3749" s="12">
        <v>31.856898647799923</v>
      </c>
      <c r="E3749" s="12">
        <v>0.35327260635817176</v>
      </c>
      <c r="F3749" s="12">
        <v>0.8799173817405133</v>
      </c>
      <c r="G3749" s="13" t="s">
        <v>30</v>
      </c>
    </row>
    <row r="3750">
      <c r="A3750" s="11">
        <v>69.60544343126674</v>
      </c>
      <c r="B3750" s="12">
        <v>16.814658112334126</v>
      </c>
      <c r="C3750" s="12">
        <v>58.66442631184944</v>
      </c>
      <c r="D3750" s="12">
        <v>30.414266199015334</v>
      </c>
      <c r="E3750" s="12">
        <v>0.20220194172099593</v>
      </c>
      <c r="F3750" s="12">
        <v>0.8482392878650578</v>
      </c>
      <c r="G3750" s="13" t="s">
        <v>28</v>
      </c>
    </row>
    <row r="3751">
      <c r="A3751" s="11">
        <v>104.53293790598585</v>
      </c>
      <c r="B3751" s="12">
        <v>24.59575908999483</v>
      </c>
      <c r="C3751" s="12">
        <v>35.946884035096936</v>
      </c>
      <c r="D3751" s="12">
        <v>35.76345479060483</v>
      </c>
      <c r="E3751" s="12">
        <v>0.6548410762055262</v>
      </c>
      <c r="F3751" s="12">
        <v>1.3581086530820583</v>
      </c>
      <c r="G3751" s="13" t="s">
        <v>25</v>
      </c>
    </row>
    <row r="3752">
      <c r="A3752" s="11">
        <v>96.4662856369699</v>
      </c>
      <c r="B3752" s="12">
        <v>22.195105560754502</v>
      </c>
      <c r="C3752" s="12">
        <v>45.98990273864349</v>
      </c>
      <c r="D3752" s="12">
        <v>33.948448070328446</v>
      </c>
      <c r="E3752" s="12">
        <v>0.49496205468658694</v>
      </c>
      <c r="F3752" s="12">
        <v>1.001300231241612</v>
      </c>
      <c r="G3752" s="13" t="s">
        <v>29</v>
      </c>
    </row>
    <row r="3753">
      <c r="A3753" s="11">
        <v>70.31239885280507</v>
      </c>
      <c r="B3753" s="12">
        <v>16.96668202189785</v>
      </c>
      <c r="C3753" s="12">
        <v>61.254664151554366</v>
      </c>
      <c r="D3753" s="12">
        <v>31.49012351533217</v>
      </c>
      <c r="E3753" s="12">
        <v>0.2736629451911373</v>
      </c>
      <c r="F3753" s="12">
        <v>0.70042075527996</v>
      </c>
      <c r="G3753" s="13" t="s">
        <v>35</v>
      </c>
    </row>
    <row r="3754">
      <c r="A3754" s="11">
        <v>72.68193582281629</v>
      </c>
      <c r="B3754" s="12">
        <v>18.99664101115453</v>
      </c>
      <c r="C3754" s="12">
        <v>57.53426077154608</v>
      </c>
      <c r="D3754" s="12">
        <v>32.33453788551829</v>
      </c>
      <c r="E3754" s="12">
        <v>0.35813005701157924</v>
      </c>
      <c r="F3754" s="12">
        <v>0.8655448275467365</v>
      </c>
      <c r="G3754" s="13" t="s">
        <v>35</v>
      </c>
    </row>
    <row r="3755">
      <c r="A3755" s="11">
        <v>65.93979491674752</v>
      </c>
      <c r="B3755" s="12">
        <v>12.87654807574908</v>
      </c>
      <c r="C3755" s="12">
        <v>64.02813927030373</v>
      </c>
      <c r="D3755" s="12">
        <v>30.58710673422739</v>
      </c>
      <c r="E3755" s="12">
        <v>0.11065792736656838</v>
      </c>
      <c r="F3755" s="12">
        <v>0.7560739614105492</v>
      </c>
      <c r="G3755" s="13" t="s">
        <v>24</v>
      </c>
    </row>
    <row r="3756">
      <c r="A3756" s="11">
        <v>110.31552673856562</v>
      </c>
      <c r="B3756" s="12">
        <v>23.885705172245252</v>
      </c>
      <c r="C3756" s="12">
        <v>31.615374602567144</v>
      </c>
      <c r="D3756" s="12">
        <v>35.812300553533426</v>
      </c>
      <c r="E3756" s="12">
        <v>0.6813767937420704</v>
      </c>
      <c r="F3756" s="12">
        <v>1.253094767706744</v>
      </c>
      <c r="G3756" s="13" t="s">
        <v>29</v>
      </c>
    </row>
    <row r="3757">
      <c r="A3757" s="11">
        <v>75.1385784447099</v>
      </c>
      <c r="B3757" s="12">
        <v>15.2972034772266</v>
      </c>
      <c r="C3757" s="12">
        <v>60.21554942624188</v>
      </c>
      <c r="D3757" s="12">
        <v>32.64968915803568</v>
      </c>
      <c r="E3757" s="12">
        <v>0.25506757375437783</v>
      </c>
      <c r="F3757" s="12">
        <v>0.9083545405123464</v>
      </c>
      <c r="G3757" s="13" t="s">
        <v>32</v>
      </c>
    </row>
    <row r="3758">
      <c r="A3758" s="11">
        <v>64.90803547071793</v>
      </c>
      <c r="B3758" s="12">
        <v>13.835158867420503</v>
      </c>
      <c r="C3758" s="12">
        <v>67.51645708127046</v>
      </c>
      <c r="D3758" s="12">
        <v>29.453683732825247</v>
      </c>
      <c r="E3758" s="12">
        <v>0.15970557347679515</v>
      </c>
      <c r="F3758" s="12">
        <v>0.7493315794245529</v>
      </c>
      <c r="G3758" s="13" t="s">
        <v>32</v>
      </c>
    </row>
    <row r="3759">
      <c r="A3759" s="11">
        <v>77.10094573686148</v>
      </c>
      <c r="B3759" s="12">
        <v>16.30390954411204</v>
      </c>
      <c r="C3759" s="12">
        <v>50.84516946335389</v>
      </c>
      <c r="D3759" s="12">
        <v>32.97410893817368</v>
      </c>
      <c r="E3759" s="12">
        <v>0.3462386151909864</v>
      </c>
      <c r="F3759" s="12">
        <v>0.940175151185428</v>
      </c>
      <c r="G3759" s="13" t="s">
        <v>35</v>
      </c>
    </row>
    <row r="3760">
      <c r="A3760" s="11">
        <v>103.19204271902207</v>
      </c>
      <c r="B3760" s="12">
        <v>24.003216507109247</v>
      </c>
      <c r="C3760" s="12">
        <v>44.74182562199903</v>
      </c>
      <c r="D3760" s="12">
        <v>34.35078545435536</v>
      </c>
      <c r="E3760" s="12">
        <v>0.5308052381221793</v>
      </c>
      <c r="F3760" s="12">
        <v>1.3606573217111047</v>
      </c>
      <c r="G3760" s="13" t="s">
        <v>27</v>
      </c>
    </row>
    <row r="3761">
      <c r="A3761" s="11">
        <v>83.96706243121851</v>
      </c>
      <c r="B3761" s="12">
        <v>19.95606322708563</v>
      </c>
      <c r="C3761" s="12">
        <v>48.95056816319703</v>
      </c>
      <c r="D3761" s="12">
        <v>33.253884370898085</v>
      </c>
      <c r="E3761" s="12">
        <v>0.3656525098640364</v>
      </c>
      <c r="F3761" s="12">
        <v>1.0924999778790008</v>
      </c>
      <c r="G3761" s="13" t="s">
        <v>32</v>
      </c>
    </row>
    <row r="3762">
      <c r="A3762" s="11">
        <v>81.6322072103903</v>
      </c>
      <c r="B3762" s="12">
        <v>18.813006716443507</v>
      </c>
      <c r="C3762" s="12">
        <v>56.23278260288127</v>
      </c>
      <c r="D3762" s="12">
        <v>32.3067926494289</v>
      </c>
      <c r="E3762" s="12">
        <v>0.2531614524035781</v>
      </c>
      <c r="F3762" s="12">
        <v>0.8155132479816382</v>
      </c>
      <c r="G3762" s="13" t="s">
        <v>31</v>
      </c>
    </row>
    <row r="3763">
      <c r="A3763" s="11">
        <v>105.43510145504325</v>
      </c>
      <c r="B3763" s="12">
        <v>24.224901669761504</v>
      </c>
      <c r="C3763" s="12">
        <v>37.13757895679756</v>
      </c>
      <c r="D3763" s="12">
        <v>35.87935249841277</v>
      </c>
      <c r="E3763" s="12">
        <v>0.6844850617570758</v>
      </c>
      <c r="F3763" s="12">
        <v>1.274070855092433</v>
      </c>
      <c r="G3763" s="13" t="s">
        <v>29</v>
      </c>
    </row>
    <row r="3764">
      <c r="A3764" s="11">
        <v>100.01361728740213</v>
      </c>
      <c r="B3764" s="12">
        <v>24.6227149352382</v>
      </c>
      <c r="C3764" s="12">
        <v>39.18628150578821</v>
      </c>
      <c r="D3764" s="12">
        <v>33.77479352869924</v>
      </c>
      <c r="E3764" s="12">
        <v>0.5317649391694016</v>
      </c>
      <c r="F3764" s="12">
        <v>1.251264603391102</v>
      </c>
      <c r="G3764" s="13" t="s">
        <v>35</v>
      </c>
    </row>
    <row r="3765">
      <c r="A3765" s="11">
        <v>91.90221244064591</v>
      </c>
      <c r="B3765" s="12">
        <v>21.19711369995189</v>
      </c>
      <c r="C3765" s="12">
        <v>53.51402960051965</v>
      </c>
      <c r="D3765" s="12">
        <v>33.00969023330008</v>
      </c>
      <c r="E3765" s="12">
        <v>0.4161782830717106</v>
      </c>
      <c r="F3765" s="12">
        <v>1.1229672983055046</v>
      </c>
      <c r="G3765" s="13" t="s">
        <v>29</v>
      </c>
    </row>
    <row r="3766">
      <c r="A3766" s="11">
        <v>69.40359181957747</v>
      </c>
      <c r="B3766" s="12">
        <v>14.060603949108897</v>
      </c>
      <c r="C3766" s="12">
        <v>57.06135113005346</v>
      </c>
      <c r="D3766" s="12">
        <v>30.149117122282927</v>
      </c>
      <c r="E3766" s="12">
        <v>0.26487805048804175</v>
      </c>
      <c r="F3766" s="12">
        <v>0.7072922109541705</v>
      </c>
      <c r="G3766" s="13" t="s">
        <v>31</v>
      </c>
    </row>
    <row r="3767">
      <c r="A3767" s="11">
        <v>97.7845696278428</v>
      </c>
      <c r="B3767" s="12">
        <v>20.553191073239546</v>
      </c>
      <c r="C3767" s="12">
        <v>42.929814564972645</v>
      </c>
      <c r="D3767" s="12">
        <v>33.3173469533326</v>
      </c>
      <c r="E3767" s="12">
        <v>0.44055720065955095</v>
      </c>
      <c r="F3767" s="12">
        <v>1.0281697355143045</v>
      </c>
      <c r="G3767" s="13" t="s">
        <v>36</v>
      </c>
    </row>
    <row r="3768">
      <c r="A3768" s="11">
        <v>85.79642649383115</v>
      </c>
      <c r="B3768" s="12">
        <v>17.916606672338084</v>
      </c>
      <c r="C3768" s="12">
        <v>51.086312423077786</v>
      </c>
      <c r="D3768" s="12">
        <v>32.72138032967176</v>
      </c>
      <c r="E3768" s="12">
        <v>0.3925229075527173</v>
      </c>
      <c r="F3768" s="12">
        <v>0.9952672327995918</v>
      </c>
      <c r="G3768" s="13" t="s">
        <v>29</v>
      </c>
    </row>
    <row r="3769">
      <c r="A3769" s="11">
        <v>91.82441462419051</v>
      </c>
      <c r="B3769" s="12">
        <v>21.685212777677215</v>
      </c>
      <c r="C3769" s="12">
        <v>37.76942732044216</v>
      </c>
      <c r="D3769" s="12">
        <v>32.36470151720031</v>
      </c>
      <c r="E3769" s="12">
        <v>0.4253173908470112</v>
      </c>
      <c r="F3769" s="12">
        <v>1.1629787391019046</v>
      </c>
      <c r="G3769" s="13" t="s">
        <v>28</v>
      </c>
    </row>
    <row r="3770">
      <c r="A3770" s="11">
        <v>79.53003847477078</v>
      </c>
      <c r="B3770" s="12">
        <v>16.499045952582833</v>
      </c>
      <c r="C3770" s="12">
        <v>55.50967326959163</v>
      </c>
      <c r="D3770" s="12">
        <v>31.20193059267976</v>
      </c>
      <c r="E3770" s="12">
        <v>0.22222176874437066</v>
      </c>
      <c r="F3770" s="12">
        <v>0.9344440866745163</v>
      </c>
      <c r="G3770" s="13" t="s">
        <v>33</v>
      </c>
    </row>
    <row r="3771">
      <c r="A3771" s="11">
        <v>82.44515233555595</v>
      </c>
      <c r="B3771" s="12">
        <v>16.753220193891273</v>
      </c>
      <c r="C3771" s="12">
        <v>42.5832362276574</v>
      </c>
      <c r="D3771" s="12">
        <v>32.94819126682123</v>
      </c>
      <c r="E3771" s="12">
        <v>0.3840606956117552</v>
      </c>
      <c r="F3771" s="12">
        <v>0.9105069062833389</v>
      </c>
      <c r="G3771" s="13" t="s">
        <v>36</v>
      </c>
    </row>
    <row r="3772">
      <c r="A3772" s="11">
        <v>91.21071903711336</v>
      </c>
      <c r="B3772" s="12">
        <v>18.710265938929936</v>
      </c>
      <c r="C3772" s="12">
        <v>55.541481630082245</v>
      </c>
      <c r="D3772" s="12">
        <v>33.241316326930615</v>
      </c>
      <c r="E3772" s="12">
        <v>0.39012562192392436</v>
      </c>
      <c r="F3772" s="12">
        <v>0.9293335730437189</v>
      </c>
      <c r="G3772" s="13" t="s">
        <v>31</v>
      </c>
    </row>
    <row r="3773">
      <c r="A3773" s="11">
        <v>88.14999553258173</v>
      </c>
      <c r="B3773" s="12">
        <v>21.017563273707214</v>
      </c>
      <c r="C3773" s="12">
        <v>53.72548051088071</v>
      </c>
      <c r="D3773" s="12">
        <v>33.70372484513641</v>
      </c>
      <c r="E3773" s="12">
        <v>0.35334628675346963</v>
      </c>
      <c r="F3773" s="12">
        <v>0.9512618338988178</v>
      </c>
      <c r="G3773" s="13" t="s">
        <v>33</v>
      </c>
    </row>
    <row r="3774">
      <c r="A3774" s="11">
        <v>58.12577000031307</v>
      </c>
      <c r="B3774" s="12">
        <v>11.95996731009948</v>
      </c>
      <c r="C3774" s="12">
        <v>60.638373548332865</v>
      </c>
      <c r="D3774" s="12">
        <v>30.961497782886077</v>
      </c>
      <c r="E3774" s="12">
        <v>0.182360536684542</v>
      </c>
      <c r="F3774" s="12">
        <v>0.6888842534484684</v>
      </c>
      <c r="G3774" s="13" t="s">
        <v>36</v>
      </c>
    </row>
    <row r="3775">
      <c r="A3775" s="11">
        <v>73.0694837099649</v>
      </c>
      <c r="B3775" s="12">
        <v>14.024237407374857</v>
      </c>
      <c r="C3775" s="12">
        <v>54.88031542816496</v>
      </c>
      <c r="D3775" s="12">
        <v>31.85771468127802</v>
      </c>
      <c r="E3775" s="12">
        <v>0.2093928752183788</v>
      </c>
      <c r="F3775" s="12">
        <v>0.7889612249052294</v>
      </c>
      <c r="G3775" s="13" t="s">
        <v>35</v>
      </c>
    </row>
    <row r="3776">
      <c r="A3776" s="11">
        <v>105.84844887065279</v>
      </c>
      <c r="B3776" s="12">
        <v>23.673722045973477</v>
      </c>
      <c r="C3776" s="12">
        <v>43.87934600679653</v>
      </c>
      <c r="D3776" s="12">
        <v>34.24968249002201</v>
      </c>
      <c r="E3776" s="12">
        <v>0.5610505152572549</v>
      </c>
      <c r="F3776" s="12">
        <v>1.2030000878048817</v>
      </c>
      <c r="G3776" s="13" t="s">
        <v>24</v>
      </c>
    </row>
    <row r="3777">
      <c r="A3777" s="11">
        <v>96.9488562983671</v>
      </c>
      <c r="B3777" s="12">
        <v>23.321442038893462</v>
      </c>
      <c r="C3777" s="12">
        <v>39.30264981829566</v>
      </c>
      <c r="D3777" s="12">
        <v>34.560622134051705</v>
      </c>
      <c r="E3777" s="12">
        <v>0.5571196450773471</v>
      </c>
      <c r="F3777" s="12">
        <v>1.2961722971817318</v>
      </c>
      <c r="G3777" s="13" t="s">
        <v>26</v>
      </c>
    </row>
    <row r="3778">
      <c r="A3778" s="11">
        <v>100.48638925716166</v>
      </c>
      <c r="B3778" s="12">
        <v>22.88292258824041</v>
      </c>
      <c r="C3778" s="12">
        <v>40.701410569354834</v>
      </c>
      <c r="D3778" s="12">
        <v>34.13713583803191</v>
      </c>
      <c r="E3778" s="12">
        <v>0.5574509519622164</v>
      </c>
      <c r="F3778" s="12">
        <v>1.2196766550300313</v>
      </c>
      <c r="G3778" s="13" t="s">
        <v>27</v>
      </c>
    </row>
    <row r="3779">
      <c r="A3779" s="11">
        <v>111.93434386860443</v>
      </c>
      <c r="B3779" s="12">
        <v>26.57103258341335</v>
      </c>
      <c r="C3779" s="12">
        <v>37.08462845729811</v>
      </c>
      <c r="D3779" s="12">
        <v>35.86583317860651</v>
      </c>
      <c r="E3779" s="12">
        <v>0.6282147638128817</v>
      </c>
      <c r="F3779" s="12">
        <v>1.327280438278715</v>
      </c>
      <c r="G3779" s="13" t="s">
        <v>24</v>
      </c>
    </row>
    <row r="3780">
      <c r="A3780" s="11">
        <v>75.49076571181811</v>
      </c>
      <c r="B3780" s="12">
        <v>19.580184963498322</v>
      </c>
      <c r="C3780" s="12">
        <v>60.4120362181839</v>
      </c>
      <c r="D3780" s="12">
        <v>31.670528813885</v>
      </c>
      <c r="E3780" s="12">
        <v>0.3158409725713201</v>
      </c>
      <c r="F3780" s="12">
        <v>0.8231924251677748</v>
      </c>
      <c r="G3780" s="13" t="s">
        <v>26</v>
      </c>
    </row>
    <row r="3781">
      <c r="A3781" s="11">
        <v>73.68087929580179</v>
      </c>
      <c r="B3781" s="12">
        <v>18.973361866800833</v>
      </c>
      <c r="C3781" s="12">
        <v>63.49430087879584</v>
      </c>
      <c r="D3781" s="12">
        <v>32.50854672045065</v>
      </c>
      <c r="E3781" s="12">
        <v>0.20599978988817735</v>
      </c>
      <c r="F3781" s="12">
        <v>0.9619237315418274</v>
      </c>
      <c r="G3781" s="13" t="s">
        <v>34</v>
      </c>
    </row>
    <row r="3782">
      <c r="A3782" s="11">
        <v>93.48245010733866</v>
      </c>
      <c r="B3782" s="12">
        <v>23.632400389270884</v>
      </c>
      <c r="C3782" s="12">
        <v>52.522146154080964</v>
      </c>
      <c r="D3782" s="12">
        <v>33.50504915859006</v>
      </c>
      <c r="E3782" s="12">
        <v>0.4906067685994613</v>
      </c>
      <c r="F3782" s="12">
        <v>1.1727156714619398</v>
      </c>
      <c r="G3782" s="13" t="s">
        <v>24</v>
      </c>
    </row>
    <row r="3783">
      <c r="A3783" s="11">
        <v>83.68163096502067</v>
      </c>
      <c r="B3783" s="12">
        <v>17.195872825759835</v>
      </c>
      <c r="C3783" s="12">
        <v>43.03944911503634</v>
      </c>
      <c r="D3783" s="12">
        <v>31.370994658946405</v>
      </c>
      <c r="E3783" s="12">
        <v>0.3942085143948342</v>
      </c>
      <c r="F3783" s="12">
        <v>0.8747640608034715</v>
      </c>
      <c r="G3783" s="13" t="s">
        <v>29</v>
      </c>
    </row>
    <row r="3784">
      <c r="A3784" s="11">
        <v>67.67303015589894</v>
      </c>
      <c r="B3784" s="12">
        <v>15.566099662469957</v>
      </c>
      <c r="C3784" s="12">
        <v>57.059210265033514</v>
      </c>
      <c r="D3784" s="12">
        <v>30.258567417328624</v>
      </c>
      <c r="E3784" s="12">
        <v>0.2468206204842494</v>
      </c>
      <c r="F3784" s="12">
        <v>0.8965769112583446</v>
      </c>
      <c r="G3784" s="13" t="s">
        <v>24</v>
      </c>
    </row>
    <row r="3785">
      <c r="A3785" s="11">
        <v>77.83753794553982</v>
      </c>
      <c r="B3785" s="12">
        <v>16.394867277525744</v>
      </c>
      <c r="C3785" s="12">
        <v>55.41207870696619</v>
      </c>
      <c r="D3785" s="12">
        <v>32.34679673525452</v>
      </c>
      <c r="E3785" s="12">
        <v>0.2846689197452664</v>
      </c>
      <c r="F3785" s="12">
        <v>0.8728091723388592</v>
      </c>
      <c r="G3785" s="13" t="s">
        <v>36</v>
      </c>
    </row>
    <row r="3786">
      <c r="A3786" s="11">
        <v>67.32883083188128</v>
      </c>
      <c r="B3786" s="12">
        <v>14.042990312320002</v>
      </c>
      <c r="C3786" s="12">
        <v>59.290626270097064</v>
      </c>
      <c r="D3786" s="12">
        <v>30.247822610530463</v>
      </c>
      <c r="E3786" s="12">
        <v>0.24278360505400268</v>
      </c>
      <c r="F3786" s="12">
        <v>0.878632073094352</v>
      </c>
      <c r="G3786" s="13" t="s">
        <v>36</v>
      </c>
    </row>
    <row r="3787">
      <c r="A3787" s="11">
        <v>70.5743111197664</v>
      </c>
      <c r="B3787" s="12">
        <v>16.918793581315306</v>
      </c>
      <c r="C3787" s="12">
        <v>56.79938472645036</v>
      </c>
      <c r="D3787" s="12">
        <v>30.474914984743656</v>
      </c>
      <c r="E3787" s="12">
        <v>0.21959596229265602</v>
      </c>
      <c r="F3787" s="12">
        <v>0.7730866163060587</v>
      </c>
      <c r="G3787" s="13" t="s">
        <v>35</v>
      </c>
    </row>
    <row r="3788">
      <c r="A3788" s="11">
        <v>80.66728955974116</v>
      </c>
      <c r="B3788" s="12">
        <v>16.956329190690692</v>
      </c>
      <c r="C3788" s="12">
        <v>48.53543817744258</v>
      </c>
      <c r="D3788" s="12">
        <v>31.395324125025095</v>
      </c>
      <c r="E3788" s="12">
        <v>0.3479789646730531</v>
      </c>
      <c r="F3788" s="12">
        <v>0.8510473688895273</v>
      </c>
      <c r="G3788" s="13" t="s">
        <v>27</v>
      </c>
    </row>
    <row r="3789">
      <c r="A3789" s="11">
        <v>88.1130447522692</v>
      </c>
      <c r="B3789" s="12">
        <v>20.915319733299945</v>
      </c>
      <c r="C3789" s="12">
        <v>45.54294597695703</v>
      </c>
      <c r="D3789" s="12">
        <v>33.2200892698429</v>
      </c>
      <c r="E3789" s="12">
        <v>0.406127654037091</v>
      </c>
      <c r="F3789" s="12">
        <v>1.0130572901409696</v>
      </c>
      <c r="G3789" s="13" t="s">
        <v>27</v>
      </c>
    </row>
    <row r="3790">
      <c r="A3790" s="11">
        <v>98.56566554892127</v>
      </c>
      <c r="B3790" s="12">
        <v>24.492630227622502</v>
      </c>
      <c r="C3790" s="12">
        <v>39.44595723079538</v>
      </c>
      <c r="D3790" s="12">
        <v>33.19516183691153</v>
      </c>
      <c r="E3790" s="12">
        <v>0.5054999401894347</v>
      </c>
      <c r="F3790" s="12">
        <v>1.2070443518569811</v>
      </c>
      <c r="G3790" s="13" t="s">
        <v>27</v>
      </c>
    </row>
    <row r="3791">
      <c r="A3791" s="11">
        <v>79.55280955161409</v>
      </c>
      <c r="B3791" s="12">
        <v>17.931053651765957</v>
      </c>
      <c r="C3791" s="12">
        <v>60.03364532451485</v>
      </c>
      <c r="D3791" s="12">
        <v>31.930633986642786</v>
      </c>
      <c r="E3791" s="12">
        <v>0.2453353933749026</v>
      </c>
      <c r="F3791" s="12">
        <v>0.8736267854240336</v>
      </c>
      <c r="G3791" s="13" t="s">
        <v>30</v>
      </c>
    </row>
    <row r="3792">
      <c r="A3792" s="11">
        <v>69.63691185371114</v>
      </c>
      <c r="B3792" s="12">
        <v>15.971971176236808</v>
      </c>
      <c r="C3792" s="12">
        <v>54.934845277366044</v>
      </c>
      <c r="D3792" s="12">
        <v>30.034126426688868</v>
      </c>
      <c r="E3792" s="12">
        <v>0.22892083681403672</v>
      </c>
      <c r="F3792" s="12">
        <v>0.7553474771236799</v>
      </c>
      <c r="G3792" s="13" t="s">
        <v>27</v>
      </c>
    </row>
    <row r="3793">
      <c r="A3793" s="11">
        <v>62.37975121689189</v>
      </c>
      <c r="B3793" s="12">
        <v>11.852185615883231</v>
      </c>
      <c r="C3793" s="12">
        <v>61.695730083117624</v>
      </c>
      <c r="D3793" s="12">
        <v>30.386136757303433</v>
      </c>
      <c r="E3793" s="12">
        <v>0.10669333327967473</v>
      </c>
      <c r="F3793" s="12">
        <v>0.7579738394433376</v>
      </c>
      <c r="G3793" s="13" t="s">
        <v>27</v>
      </c>
    </row>
    <row r="3794">
      <c r="A3794" s="11">
        <v>79.37760217675661</v>
      </c>
      <c r="B3794" s="12">
        <v>18.62026608735369</v>
      </c>
      <c r="C3794" s="12">
        <v>50.09866608885659</v>
      </c>
      <c r="D3794" s="12">
        <v>31.78967240782458</v>
      </c>
      <c r="E3794" s="12">
        <v>0.3372245869975147</v>
      </c>
      <c r="F3794" s="12">
        <v>0.9960971212878156</v>
      </c>
      <c r="G3794" s="13" t="s">
        <v>29</v>
      </c>
    </row>
    <row r="3795">
      <c r="A3795" s="11">
        <v>82.93394082853806</v>
      </c>
      <c r="B3795" s="12">
        <v>18.909220452294193</v>
      </c>
      <c r="C3795" s="12">
        <v>44.496168850686104</v>
      </c>
      <c r="D3795" s="12">
        <v>32.318250334799714</v>
      </c>
      <c r="E3795" s="12">
        <v>0.3824800701970238</v>
      </c>
      <c r="F3795" s="12">
        <v>0.9948006775611072</v>
      </c>
      <c r="G3795" s="13" t="s">
        <v>32</v>
      </c>
    </row>
    <row r="3796">
      <c r="A3796" s="11">
        <v>77.16534439818072</v>
      </c>
      <c r="B3796" s="12">
        <v>15.517218088016843</v>
      </c>
      <c r="C3796" s="12">
        <v>59.49310055362411</v>
      </c>
      <c r="D3796" s="12">
        <v>30.40775793655737</v>
      </c>
      <c r="E3796" s="12">
        <v>0.2436788439570813</v>
      </c>
      <c r="F3796" s="12">
        <v>0.8497743020851369</v>
      </c>
      <c r="G3796" s="13" t="s">
        <v>24</v>
      </c>
    </row>
    <row r="3797">
      <c r="A3797" s="11">
        <v>94.70541452860951</v>
      </c>
      <c r="B3797" s="12">
        <v>19.244496368156874</v>
      </c>
      <c r="C3797" s="12">
        <v>44.577912800506155</v>
      </c>
      <c r="D3797" s="12">
        <v>32.48998470874061</v>
      </c>
      <c r="E3797" s="12">
        <v>0.4244329386712403</v>
      </c>
      <c r="F3797" s="12">
        <v>1.0362769082106464</v>
      </c>
      <c r="G3797" s="13" t="s">
        <v>25</v>
      </c>
    </row>
    <row r="3798">
      <c r="A3798" s="11">
        <v>89.48167484128814</v>
      </c>
      <c r="B3798" s="12">
        <v>20.745664394855446</v>
      </c>
      <c r="C3798" s="12">
        <v>45.051462776063325</v>
      </c>
      <c r="D3798" s="12">
        <v>33.57217159484252</v>
      </c>
      <c r="E3798" s="12">
        <v>0.3322959939391635</v>
      </c>
      <c r="F3798" s="12">
        <v>0.913298527193633</v>
      </c>
      <c r="G3798" s="13" t="s">
        <v>27</v>
      </c>
    </row>
    <row r="3799">
      <c r="A3799" s="11">
        <v>100.46362713539578</v>
      </c>
      <c r="B3799" s="12">
        <v>24.565006806494548</v>
      </c>
      <c r="C3799" s="12">
        <v>34.22697489763755</v>
      </c>
      <c r="D3799" s="12">
        <v>34.77652031784771</v>
      </c>
      <c r="E3799" s="12">
        <v>0.5508734269382104</v>
      </c>
      <c r="F3799" s="12">
        <v>1.1912803770393572</v>
      </c>
      <c r="G3799" s="13" t="s">
        <v>36</v>
      </c>
    </row>
    <row r="3800">
      <c r="A3800" s="11">
        <v>58.62072842503785</v>
      </c>
      <c r="B3800" s="12">
        <v>12.245579791432776</v>
      </c>
      <c r="C3800" s="12">
        <v>61.06660969106747</v>
      </c>
      <c r="D3800" s="12">
        <v>29.11456328991492</v>
      </c>
      <c r="E3800" s="12">
        <v>0.1742383879656318</v>
      </c>
      <c r="F3800" s="12">
        <v>0.7511037760256116</v>
      </c>
      <c r="G3800" s="13" t="s">
        <v>33</v>
      </c>
    </row>
    <row r="3801">
      <c r="A3801" s="11">
        <v>78.92532759703825</v>
      </c>
      <c r="B3801" s="12">
        <v>18.085304153185188</v>
      </c>
      <c r="C3801" s="12">
        <v>61.71879012756417</v>
      </c>
      <c r="D3801" s="12">
        <v>32.408648745315205</v>
      </c>
      <c r="E3801" s="12">
        <v>0.23445080452034925</v>
      </c>
      <c r="F3801" s="12">
        <v>0.9940420906910259</v>
      </c>
      <c r="G3801" s="13" t="s">
        <v>26</v>
      </c>
    </row>
    <row r="3802">
      <c r="A3802" s="11">
        <v>73.7300891387976</v>
      </c>
      <c r="B3802" s="12">
        <v>13.115522351596216</v>
      </c>
      <c r="C3802" s="12">
        <v>60.892823299109295</v>
      </c>
      <c r="D3802" s="12">
        <v>30.514231366730524</v>
      </c>
      <c r="E3802" s="12">
        <v>0.2703988937068652</v>
      </c>
      <c r="F3802" s="12">
        <v>0.8069889763941638</v>
      </c>
      <c r="G3802" s="13" t="s">
        <v>35</v>
      </c>
    </row>
    <row r="3803">
      <c r="A3803" s="11">
        <v>71.61628161986913</v>
      </c>
      <c r="B3803" s="12">
        <v>16.27863937991634</v>
      </c>
      <c r="C3803" s="12">
        <v>63.83075025362801</v>
      </c>
      <c r="D3803" s="12">
        <v>31.604835283868443</v>
      </c>
      <c r="E3803" s="12">
        <v>0.2063445328904656</v>
      </c>
      <c r="F3803" s="12">
        <v>0.8556116793954491</v>
      </c>
      <c r="G3803" s="13" t="s">
        <v>24</v>
      </c>
    </row>
    <row r="3804">
      <c r="A3804" s="11">
        <v>108.89036498947668</v>
      </c>
      <c r="B3804" s="12">
        <v>26.23469104211531</v>
      </c>
      <c r="C3804" s="12">
        <v>33.44103250219472</v>
      </c>
      <c r="D3804" s="12">
        <v>34.76324042702103</v>
      </c>
      <c r="E3804" s="12">
        <v>0.6711211781818691</v>
      </c>
      <c r="F3804" s="12">
        <v>1.2013243646847211</v>
      </c>
      <c r="G3804" s="13" t="s">
        <v>35</v>
      </c>
    </row>
    <row r="3805">
      <c r="A3805" s="11">
        <v>73.8702056009366</v>
      </c>
      <c r="B3805" s="12">
        <v>15.434116796384254</v>
      </c>
      <c r="C3805" s="12">
        <v>57.543015073062655</v>
      </c>
      <c r="D3805" s="12">
        <v>31.99716636831048</v>
      </c>
      <c r="E3805" s="12">
        <v>0.2865239136926276</v>
      </c>
      <c r="F3805" s="12">
        <v>0.7074317757415446</v>
      </c>
      <c r="G3805" s="13" t="s">
        <v>27</v>
      </c>
    </row>
    <row r="3806">
      <c r="A3806" s="11">
        <v>58.302739556234805</v>
      </c>
      <c r="B3806" s="12">
        <v>13.2914271875892</v>
      </c>
      <c r="C3806" s="12">
        <v>64.86634212712882</v>
      </c>
      <c r="D3806" s="12">
        <v>29.62135329152702</v>
      </c>
      <c r="E3806" s="12">
        <v>0.16190897373385052</v>
      </c>
      <c r="F3806" s="12">
        <v>0.767343721443519</v>
      </c>
      <c r="G3806" s="13" t="s">
        <v>26</v>
      </c>
    </row>
    <row r="3807">
      <c r="A3807" s="11">
        <v>112.52788497667693</v>
      </c>
      <c r="B3807" s="12">
        <v>24.76119062900974</v>
      </c>
      <c r="C3807" s="12">
        <v>32.17281974961072</v>
      </c>
      <c r="D3807" s="12">
        <v>35.098919733452306</v>
      </c>
      <c r="E3807" s="12">
        <v>0.6371307150227661</v>
      </c>
      <c r="F3807" s="12">
        <v>1.227627705769848</v>
      </c>
      <c r="G3807" s="13" t="s">
        <v>24</v>
      </c>
    </row>
    <row r="3808">
      <c r="A3808" s="11">
        <v>76.90379644756001</v>
      </c>
      <c r="B3808" s="12">
        <v>18.85283443009979</v>
      </c>
      <c r="C3808" s="12">
        <v>60.96601204096276</v>
      </c>
      <c r="D3808" s="12">
        <v>31.48350969663872</v>
      </c>
      <c r="E3808" s="12">
        <v>0.2088568147480401</v>
      </c>
      <c r="F3808" s="12">
        <v>0.8924604178768875</v>
      </c>
      <c r="G3808" s="13" t="s">
        <v>35</v>
      </c>
    </row>
    <row r="3809">
      <c r="A3809" s="11">
        <v>82.25110996642915</v>
      </c>
      <c r="B3809" s="12">
        <v>17.450447868372592</v>
      </c>
      <c r="C3809" s="12">
        <v>43.79893375774525</v>
      </c>
      <c r="D3809" s="12">
        <v>32.397257704753656</v>
      </c>
      <c r="E3809" s="12">
        <v>0.37789371346429285</v>
      </c>
      <c r="F3809" s="12">
        <v>0.9743903489922275</v>
      </c>
      <c r="G3809" s="13" t="s">
        <v>28</v>
      </c>
    </row>
    <row r="3810">
      <c r="A3810" s="11">
        <v>61.90528950539789</v>
      </c>
      <c r="B3810" s="12">
        <v>13.311623660164097</v>
      </c>
      <c r="C3810" s="12">
        <v>58.25980669064044</v>
      </c>
      <c r="D3810" s="12">
        <v>30.888378942674642</v>
      </c>
      <c r="E3810" s="12">
        <v>0.19982637592427993</v>
      </c>
      <c r="F3810" s="12">
        <v>0.7316322385130193</v>
      </c>
      <c r="G3810" s="13" t="s">
        <v>27</v>
      </c>
    </row>
    <row r="3811">
      <c r="A3811" s="11">
        <v>96.75641812327278</v>
      </c>
      <c r="B3811" s="12">
        <v>22.913967447761866</v>
      </c>
      <c r="C3811" s="12">
        <v>41.13928810744945</v>
      </c>
      <c r="D3811" s="12">
        <v>32.094920837591815</v>
      </c>
      <c r="E3811" s="12">
        <v>0.46714406212864085</v>
      </c>
      <c r="F3811" s="12">
        <v>1.0481879802303737</v>
      </c>
      <c r="G3811" s="13" t="s">
        <v>30</v>
      </c>
    </row>
    <row r="3812">
      <c r="A3812" s="11">
        <v>79.0605282870016</v>
      </c>
      <c r="B3812" s="12">
        <v>18.779214781332144</v>
      </c>
      <c r="C3812" s="12">
        <v>45.210267998086174</v>
      </c>
      <c r="D3812" s="12">
        <v>31.299303515791166</v>
      </c>
      <c r="E3812" s="12">
        <v>0.3690652448052768</v>
      </c>
      <c r="F3812" s="12">
        <v>0.9187119684916495</v>
      </c>
      <c r="G3812" s="13" t="s">
        <v>36</v>
      </c>
    </row>
    <row r="3813">
      <c r="A3813" s="11">
        <v>90.41558325281596</v>
      </c>
      <c r="B3813" s="12">
        <v>18.17477715399531</v>
      </c>
      <c r="C3813" s="12">
        <v>52.25901005495032</v>
      </c>
      <c r="D3813" s="12">
        <v>32.96236648532104</v>
      </c>
      <c r="E3813" s="12">
        <v>0.3645295468514528</v>
      </c>
      <c r="F3813" s="12">
        <v>1.00474508104176</v>
      </c>
      <c r="G3813" s="13" t="s">
        <v>24</v>
      </c>
    </row>
    <row r="3814">
      <c r="A3814" s="11">
        <v>82.74216566317169</v>
      </c>
      <c r="B3814" s="12">
        <v>19.69995270760053</v>
      </c>
      <c r="C3814" s="12">
        <v>49.9114698237607</v>
      </c>
      <c r="D3814" s="12">
        <v>32.909443322486155</v>
      </c>
      <c r="E3814" s="12">
        <v>0.35255402979024575</v>
      </c>
      <c r="F3814" s="12">
        <v>0.9405275878542696</v>
      </c>
      <c r="G3814" s="13" t="s">
        <v>27</v>
      </c>
    </row>
    <row r="3815">
      <c r="A3815" s="11">
        <v>101.18245580104387</v>
      </c>
      <c r="B3815" s="12">
        <v>24.40070276879055</v>
      </c>
      <c r="C3815" s="12">
        <v>43.72728557205774</v>
      </c>
      <c r="D3815" s="12">
        <v>33.87038741309835</v>
      </c>
      <c r="E3815" s="12">
        <v>0.547243034175651</v>
      </c>
      <c r="F3815" s="12">
        <v>1.3611553292949148</v>
      </c>
      <c r="G3815" s="13" t="s">
        <v>28</v>
      </c>
    </row>
    <row r="3816">
      <c r="A3816" s="11">
        <v>71.18818814972349</v>
      </c>
      <c r="B3816" s="12">
        <v>14.643927123276509</v>
      </c>
      <c r="C3816" s="12">
        <v>57.340974704146056</v>
      </c>
      <c r="D3816" s="12">
        <v>31.613072187674003</v>
      </c>
      <c r="E3816" s="12">
        <v>0.23897055206250062</v>
      </c>
      <c r="F3816" s="12">
        <v>0.7823331439658656</v>
      </c>
      <c r="G3816" s="13" t="s">
        <v>34</v>
      </c>
    </row>
    <row r="3817">
      <c r="A3817" s="11">
        <v>76.7145561324171</v>
      </c>
      <c r="B3817" s="12">
        <v>18.793370800726485</v>
      </c>
      <c r="C3817" s="12">
        <v>43.63502635946595</v>
      </c>
      <c r="D3817" s="12">
        <v>32.307932373783046</v>
      </c>
      <c r="E3817" s="12">
        <v>0.3552109244023392</v>
      </c>
      <c r="F3817" s="12">
        <v>0.923660127089871</v>
      </c>
      <c r="G3817" s="13" t="s">
        <v>35</v>
      </c>
    </row>
    <row r="3818">
      <c r="A3818" s="11">
        <v>72.19982459338785</v>
      </c>
      <c r="B3818" s="12">
        <v>16.9617325167892</v>
      </c>
      <c r="C3818" s="12">
        <v>58.09700736859009</v>
      </c>
      <c r="D3818" s="12">
        <v>32.22798173811478</v>
      </c>
      <c r="E3818" s="12">
        <v>0.3668738837894889</v>
      </c>
      <c r="F3818" s="12">
        <v>0.9805793286017799</v>
      </c>
      <c r="G3818" s="13" t="s">
        <v>24</v>
      </c>
    </row>
    <row r="3819">
      <c r="A3819" s="11">
        <v>82.79436834989377</v>
      </c>
      <c r="B3819" s="12">
        <v>19.920952901625977</v>
      </c>
      <c r="C3819" s="12">
        <v>43.662887793025334</v>
      </c>
      <c r="D3819" s="12">
        <v>31.286965582536613</v>
      </c>
      <c r="E3819" s="12">
        <v>0.3120454869560918</v>
      </c>
      <c r="F3819" s="12">
        <v>0.9411556893784604</v>
      </c>
      <c r="G3819" s="13" t="s">
        <v>26</v>
      </c>
    </row>
    <row r="3820">
      <c r="A3820" s="11">
        <v>74.97917855117086</v>
      </c>
      <c r="B3820" s="12">
        <v>19.382466967033853</v>
      </c>
      <c r="C3820" s="12">
        <v>57.75360555864785</v>
      </c>
      <c r="D3820" s="12">
        <v>32.864255644384855</v>
      </c>
      <c r="E3820" s="12">
        <v>0.3327782216304894</v>
      </c>
      <c r="F3820" s="12">
        <v>0.811116601631536</v>
      </c>
      <c r="G3820" s="13" t="s">
        <v>27</v>
      </c>
    </row>
    <row r="3821">
      <c r="A3821" s="11">
        <v>110.05748182729695</v>
      </c>
      <c r="B3821" s="12">
        <v>24.158567849442097</v>
      </c>
      <c r="C3821" s="12">
        <v>31.988641691473184</v>
      </c>
      <c r="D3821" s="12">
        <v>35.51332182718283</v>
      </c>
      <c r="E3821" s="12">
        <v>0.6065322505567786</v>
      </c>
      <c r="F3821" s="12">
        <v>1.3051490516199384</v>
      </c>
      <c r="G3821" s="13" t="s">
        <v>35</v>
      </c>
    </row>
    <row r="3822">
      <c r="A3822" s="11">
        <v>108.15417701769422</v>
      </c>
      <c r="B3822" s="12">
        <v>24.897759430093203</v>
      </c>
      <c r="C3822" s="12">
        <v>31.53916679806497</v>
      </c>
      <c r="D3822" s="12">
        <v>34.85800264237326</v>
      </c>
      <c r="E3822" s="12">
        <v>0.6627637259142473</v>
      </c>
      <c r="F3822" s="12">
        <v>1.2325337651567392</v>
      </c>
      <c r="G3822" s="13" t="s">
        <v>33</v>
      </c>
    </row>
    <row r="3823">
      <c r="A3823" s="11">
        <v>79.84671668462894</v>
      </c>
      <c r="B3823" s="12">
        <v>19.77076092456398</v>
      </c>
      <c r="C3823" s="12">
        <v>57.98842002722575</v>
      </c>
      <c r="D3823" s="12">
        <v>31.358465212599725</v>
      </c>
      <c r="E3823" s="12">
        <v>0.25922770884731133</v>
      </c>
      <c r="F3823" s="12">
        <v>0.9045489291135494</v>
      </c>
      <c r="G3823" s="13" t="s">
        <v>32</v>
      </c>
    </row>
    <row r="3824">
      <c r="A3824" s="11">
        <v>93.98864872979766</v>
      </c>
      <c r="B3824" s="12">
        <v>22.153538194122206</v>
      </c>
      <c r="C3824" s="12">
        <v>49.11319362576995</v>
      </c>
      <c r="D3824" s="12">
        <v>33.801923143174</v>
      </c>
      <c r="E3824" s="12">
        <v>0.4435829194009067</v>
      </c>
      <c r="F3824" s="12">
        <v>1.03304673656086</v>
      </c>
      <c r="G3824" s="13" t="s">
        <v>25</v>
      </c>
    </row>
    <row r="3825">
      <c r="A3825" s="11">
        <v>84.38354059909727</v>
      </c>
      <c r="B3825" s="12">
        <v>17.496296271278982</v>
      </c>
      <c r="C3825" s="12">
        <v>52.56827278185064</v>
      </c>
      <c r="D3825" s="12">
        <v>33.081924642091806</v>
      </c>
      <c r="E3825" s="12">
        <v>0.36074871182763246</v>
      </c>
      <c r="F3825" s="12">
        <v>0.9603589324774642</v>
      </c>
      <c r="G3825" s="13" t="s">
        <v>35</v>
      </c>
    </row>
    <row r="3826">
      <c r="A3826" s="11">
        <v>74.6070617308085</v>
      </c>
      <c r="B3826" s="12">
        <v>16.8840092222623</v>
      </c>
      <c r="C3826" s="12">
        <v>62.57312474322758</v>
      </c>
      <c r="D3826" s="12">
        <v>32.316044267129215</v>
      </c>
      <c r="E3826" s="12">
        <v>0.2916837264804539</v>
      </c>
      <c r="F3826" s="12">
        <v>0.9860056886455694</v>
      </c>
      <c r="G3826" s="13" t="s">
        <v>28</v>
      </c>
    </row>
    <row r="3827">
      <c r="A3827" s="11">
        <v>82.93706848354292</v>
      </c>
      <c r="B3827" s="12">
        <v>19.999301709563717</v>
      </c>
      <c r="C3827" s="12">
        <v>44.61749785905515</v>
      </c>
      <c r="D3827" s="12">
        <v>33.78928080099414</v>
      </c>
      <c r="E3827" s="12">
        <v>0.34073313256292076</v>
      </c>
      <c r="F3827" s="12">
        <v>0.9471713584622535</v>
      </c>
      <c r="G3827" s="13" t="s">
        <v>31</v>
      </c>
    </row>
    <row r="3828">
      <c r="A3828" s="11">
        <v>80.22387762766267</v>
      </c>
      <c r="B3828" s="12">
        <v>15.547819248635543</v>
      </c>
      <c r="C3828" s="12">
        <v>52.41522653046463</v>
      </c>
      <c r="D3828" s="12">
        <v>32.75103688054914</v>
      </c>
      <c r="E3828" s="12">
        <v>0.20184146485717283</v>
      </c>
      <c r="F3828" s="12">
        <v>0.8976296886090431</v>
      </c>
      <c r="G3828" s="13" t="s">
        <v>35</v>
      </c>
    </row>
    <row r="3829">
      <c r="A3829" s="11">
        <v>85.23965133468754</v>
      </c>
      <c r="B3829" s="12">
        <v>23.517736708325828</v>
      </c>
      <c r="C3829" s="12">
        <v>51.96616065303019</v>
      </c>
      <c r="D3829" s="12">
        <v>33.90850014169268</v>
      </c>
      <c r="E3829" s="12">
        <v>0.47520781930191364</v>
      </c>
      <c r="F3829" s="12">
        <v>1.1195970386561123</v>
      </c>
      <c r="G3829" s="13" t="s">
        <v>27</v>
      </c>
    </row>
    <row r="3830">
      <c r="A3830" s="11">
        <v>93.96017861014329</v>
      </c>
      <c r="B3830" s="12">
        <v>22.206031721373453</v>
      </c>
      <c r="C3830" s="12">
        <v>45.60409267703362</v>
      </c>
      <c r="D3830" s="12">
        <v>32.97393323495775</v>
      </c>
      <c r="E3830" s="12">
        <v>0.42679324310112127</v>
      </c>
      <c r="F3830" s="12">
        <v>1.0780761353523511</v>
      </c>
      <c r="G3830" s="13" t="s">
        <v>29</v>
      </c>
    </row>
    <row r="3831">
      <c r="A3831" s="11">
        <v>106.91560179922377</v>
      </c>
      <c r="B3831" s="12">
        <v>25.31788037083823</v>
      </c>
      <c r="C3831" s="12">
        <v>30.725299938233366</v>
      </c>
      <c r="D3831" s="12">
        <v>35.45197725383721</v>
      </c>
      <c r="E3831" s="12">
        <v>0.6928155776994442</v>
      </c>
      <c r="F3831" s="12">
        <v>1.2447936023017874</v>
      </c>
      <c r="G3831" s="13" t="s">
        <v>25</v>
      </c>
    </row>
    <row r="3832">
      <c r="A3832" s="11">
        <v>92.1149204844116</v>
      </c>
      <c r="B3832" s="12">
        <v>21.81925459184294</v>
      </c>
      <c r="C3832" s="12">
        <v>37.934153115067105</v>
      </c>
      <c r="D3832" s="12">
        <v>33.75374793873664</v>
      </c>
      <c r="E3832" s="12">
        <v>0.48625319978839837</v>
      </c>
      <c r="F3832" s="12">
        <v>1.0336035939708428</v>
      </c>
      <c r="G3832" s="13" t="s">
        <v>25</v>
      </c>
    </row>
    <row r="3833">
      <c r="A3833" s="11">
        <v>94.43141328369255</v>
      </c>
      <c r="B3833" s="12">
        <v>23.562209836741648</v>
      </c>
      <c r="C3833" s="12">
        <v>42.76487364438519</v>
      </c>
      <c r="D3833" s="12">
        <v>33.20793582631625</v>
      </c>
      <c r="E3833" s="12">
        <v>0.5570903342759558</v>
      </c>
      <c r="F3833" s="12">
        <v>1.1675788384658399</v>
      </c>
      <c r="G3833" s="13" t="s">
        <v>25</v>
      </c>
    </row>
    <row r="3834">
      <c r="A3834" s="11">
        <v>73.65091085143514</v>
      </c>
      <c r="B3834" s="12">
        <v>14.603430580543272</v>
      </c>
      <c r="C3834" s="12">
        <v>57.909716420599665</v>
      </c>
      <c r="D3834" s="12">
        <v>30.57566913626607</v>
      </c>
      <c r="E3834" s="12">
        <v>0.24187680729306757</v>
      </c>
      <c r="F3834" s="12">
        <v>0.8667108447099113</v>
      </c>
      <c r="G3834" s="13" t="s">
        <v>35</v>
      </c>
    </row>
    <row r="3835">
      <c r="A3835" s="11">
        <v>81.2235067457612</v>
      </c>
      <c r="B3835" s="12">
        <v>20.890312967838646</v>
      </c>
      <c r="C3835" s="12">
        <v>47.023202136676105</v>
      </c>
      <c r="D3835" s="12">
        <v>33.259180119093614</v>
      </c>
      <c r="E3835" s="12">
        <v>0.36345470206677677</v>
      </c>
      <c r="F3835" s="12">
        <v>0.9508702027655884</v>
      </c>
      <c r="G3835" s="13" t="s">
        <v>29</v>
      </c>
    </row>
    <row r="3836">
      <c r="A3836" s="11">
        <v>77.22864425048955</v>
      </c>
      <c r="B3836" s="12">
        <v>16.999346608900844</v>
      </c>
      <c r="C3836" s="12">
        <v>57.99975014024059</v>
      </c>
      <c r="D3836" s="12">
        <v>32.53158656631603</v>
      </c>
      <c r="E3836" s="12">
        <v>0.24585034803828254</v>
      </c>
      <c r="F3836" s="12">
        <v>0.9891776714666163</v>
      </c>
      <c r="G3836" s="13" t="s">
        <v>31</v>
      </c>
    </row>
    <row r="3837">
      <c r="A3837" s="11">
        <v>93.80099557150865</v>
      </c>
      <c r="B3837" s="12">
        <v>22.933518333751955</v>
      </c>
      <c r="C3837" s="12">
        <v>56.43038409128541</v>
      </c>
      <c r="D3837" s="12">
        <v>33.12715932577323</v>
      </c>
      <c r="E3837" s="12">
        <v>0.4680632462991064</v>
      </c>
      <c r="F3837" s="12">
        <v>1.1181338851532807</v>
      </c>
      <c r="G3837" s="13" t="s">
        <v>32</v>
      </c>
    </row>
    <row r="3838">
      <c r="A3838" s="11">
        <v>71.10297452644475</v>
      </c>
      <c r="B3838" s="12">
        <v>16.371232707323607</v>
      </c>
      <c r="C3838" s="12">
        <v>56.56834325604882</v>
      </c>
      <c r="D3838" s="12">
        <v>31.357460231034043</v>
      </c>
      <c r="E3838" s="12">
        <v>0.3768603027059353</v>
      </c>
      <c r="F3838" s="12">
        <v>0.9594645958618304</v>
      </c>
      <c r="G3838" s="13" t="s">
        <v>29</v>
      </c>
    </row>
    <row r="3839">
      <c r="A3839" s="11">
        <v>96.25033274711744</v>
      </c>
      <c r="B3839" s="12">
        <v>21.231373658867653</v>
      </c>
      <c r="C3839" s="12">
        <v>39.46104893053172</v>
      </c>
      <c r="D3839" s="12">
        <v>33.43373708476</v>
      </c>
      <c r="E3839" s="12">
        <v>0.5085925527703273</v>
      </c>
      <c r="F3839" s="12">
        <v>1.2310402453210882</v>
      </c>
      <c r="G3839" s="13" t="s">
        <v>30</v>
      </c>
    </row>
    <row r="3840">
      <c r="A3840" s="11">
        <v>76.47303725530601</v>
      </c>
      <c r="B3840" s="12">
        <v>19.008825617625035</v>
      </c>
      <c r="C3840" s="12">
        <v>55.426362349586974</v>
      </c>
      <c r="D3840" s="12">
        <v>31.84136146294341</v>
      </c>
      <c r="E3840" s="12">
        <v>0.23631681000922164</v>
      </c>
      <c r="F3840" s="12">
        <v>0.8136441920634496</v>
      </c>
      <c r="G3840" s="13" t="s">
        <v>30</v>
      </c>
    </row>
    <row r="3841">
      <c r="A3841" s="11">
        <v>76.5863812260757</v>
      </c>
      <c r="B3841" s="12">
        <v>16.252131245576656</v>
      </c>
      <c r="C3841" s="12">
        <v>58.10925515165217</v>
      </c>
      <c r="D3841" s="12">
        <v>30.592022072609698</v>
      </c>
      <c r="E3841" s="12">
        <v>0.21745138118331947</v>
      </c>
      <c r="F3841" s="12">
        <v>0.7476139931567178</v>
      </c>
      <c r="G3841" s="13" t="s">
        <v>25</v>
      </c>
    </row>
    <row r="3842">
      <c r="A3842" s="11">
        <v>101.98585503206537</v>
      </c>
      <c r="B3842" s="12">
        <v>22.681353570113316</v>
      </c>
      <c r="C3842" s="12">
        <v>39.83523256912528</v>
      </c>
      <c r="D3842" s="12">
        <v>33.36813942721997</v>
      </c>
      <c r="E3842" s="12">
        <v>0.5459322269712347</v>
      </c>
      <c r="F3842" s="12">
        <v>1.28375673958279</v>
      </c>
      <c r="G3842" s="13" t="s">
        <v>33</v>
      </c>
    </row>
    <row r="3843">
      <c r="A3843" s="11">
        <v>98.60706952234614</v>
      </c>
      <c r="B3843" s="12">
        <v>25.662649172806525</v>
      </c>
      <c r="C3843" s="12">
        <v>43.706977349556006</v>
      </c>
      <c r="D3843" s="12">
        <v>33.79244684725634</v>
      </c>
      <c r="E3843" s="12">
        <v>0.5633306694323826</v>
      </c>
      <c r="F3843" s="12">
        <v>1.3849709896063485</v>
      </c>
      <c r="G3843" s="13" t="s">
        <v>28</v>
      </c>
    </row>
    <row r="3844">
      <c r="A3844" s="11">
        <v>61.73594448167617</v>
      </c>
      <c r="B3844" s="12">
        <v>14.259986503110913</v>
      </c>
      <c r="C3844" s="12">
        <v>63.117290252724054</v>
      </c>
      <c r="D3844" s="12">
        <v>29.987036453916392</v>
      </c>
      <c r="E3844" s="12">
        <v>0.10915437025384035</v>
      </c>
      <c r="F3844" s="12">
        <v>0.6081526421970983</v>
      </c>
      <c r="G3844" s="13" t="s">
        <v>34</v>
      </c>
    </row>
    <row r="3845">
      <c r="A3845" s="11">
        <v>76.52926163186562</v>
      </c>
      <c r="B3845" s="12">
        <v>18.43075497592938</v>
      </c>
      <c r="C3845" s="12">
        <v>43.200357972863216</v>
      </c>
      <c r="D3845" s="12">
        <v>32.83355222822821</v>
      </c>
      <c r="E3845" s="12">
        <v>0.31966308221091877</v>
      </c>
      <c r="F3845" s="12">
        <v>0.9455058752322698</v>
      </c>
      <c r="G3845" s="13" t="s">
        <v>36</v>
      </c>
    </row>
    <row r="3846">
      <c r="A3846" s="11">
        <v>76.63050277954913</v>
      </c>
      <c r="B3846" s="12">
        <v>16.22877380303708</v>
      </c>
      <c r="C3846" s="12">
        <v>54.64231336451268</v>
      </c>
      <c r="D3846" s="12">
        <v>32.30789274666972</v>
      </c>
      <c r="E3846" s="12">
        <v>0.23422431914258082</v>
      </c>
      <c r="F3846" s="12">
        <v>0.8070737158616154</v>
      </c>
      <c r="G3846" s="13" t="s">
        <v>32</v>
      </c>
    </row>
    <row r="3847">
      <c r="A3847" s="11">
        <v>76.83089587570056</v>
      </c>
      <c r="B3847" s="12">
        <v>17.122798012891693</v>
      </c>
      <c r="C3847" s="12">
        <v>51.873846867992846</v>
      </c>
      <c r="D3847" s="12">
        <v>32.33247815663593</v>
      </c>
      <c r="E3847" s="12">
        <v>0.26960652927761153</v>
      </c>
      <c r="F3847" s="12">
        <v>0.9235193476429857</v>
      </c>
      <c r="G3847" s="13" t="s">
        <v>27</v>
      </c>
    </row>
    <row r="3848">
      <c r="A3848" s="11">
        <v>88.91215154820031</v>
      </c>
      <c r="B3848" s="12">
        <v>23.74688202721657</v>
      </c>
      <c r="C3848" s="12">
        <v>54.876373259337306</v>
      </c>
      <c r="D3848" s="12">
        <v>32.00180564754769</v>
      </c>
      <c r="E3848" s="12">
        <v>0.46973537595454057</v>
      </c>
      <c r="F3848" s="12">
        <v>1.0986306599467512</v>
      </c>
      <c r="G3848" s="13" t="s">
        <v>24</v>
      </c>
    </row>
    <row r="3849">
      <c r="A3849" s="11">
        <v>86.92427222271716</v>
      </c>
      <c r="B3849" s="12">
        <v>23.790990250225974</v>
      </c>
      <c r="C3849" s="12">
        <v>52.09693030396598</v>
      </c>
      <c r="D3849" s="12">
        <v>32.99305155178317</v>
      </c>
      <c r="E3849" s="12">
        <v>0.4518593858117633</v>
      </c>
      <c r="F3849" s="12">
        <v>1.1862582822017498</v>
      </c>
      <c r="G3849" s="13" t="s">
        <v>29</v>
      </c>
    </row>
    <row r="3850">
      <c r="A3850" s="11">
        <v>97.11477841611747</v>
      </c>
      <c r="B3850" s="12">
        <v>23.873447003604202</v>
      </c>
      <c r="C3850" s="12">
        <v>44.06309909975252</v>
      </c>
      <c r="D3850" s="12">
        <v>33.486435627318464</v>
      </c>
      <c r="E3850" s="12">
        <v>0.5205867202791684</v>
      </c>
      <c r="F3850" s="12">
        <v>1.3937745070194762</v>
      </c>
      <c r="G3850" s="13" t="s">
        <v>34</v>
      </c>
    </row>
    <row r="3851">
      <c r="A3851" s="11">
        <v>92.96916193294443</v>
      </c>
      <c r="B3851" s="12">
        <v>21.601866738015108</v>
      </c>
      <c r="C3851" s="12">
        <v>49.392972738628856</v>
      </c>
      <c r="D3851" s="12">
        <v>32.14593113638726</v>
      </c>
      <c r="E3851" s="12">
        <v>0.40427368238220085</v>
      </c>
      <c r="F3851" s="12">
        <v>1.092818978923766</v>
      </c>
      <c r="G3851" s="13" t="s">
        <v>25</v>
      </c>
    </row>
    <row r="3852">
      <c r="A3852" s="11">
        <v>106.09499484050465</v>
      </c>
      <c r="B3852" s="12">
        <v>24.249473694787035</v>
      </c>
      <c r="C3852" s="12">
        <v>32.78107464357726</v>
      </c>
      <c r="D3852" s="12">
        <v>35.32904120801104</v>
      </c>
      <c r="E3852" s="12">
        <v>0.6480220826991527</v>
      </c>
      <c r="F3852" s="12">
        <v>1.2652817261770108</v>
      </c>
      <c r="G3852" s="13" t="s">
        <v>27</v>
      </c>
    </row>
    <row r="3853">
      <c r="A3853" s="11">
        <v>109.14014460402896</v>
      </c>
      <c r="B3853" s="12">
        <v>26.873932967816856</v>
      </c>
      <c r="C3853" s="12">
        <v>31.33268533632581</v>
      </c>
      <c r="D3853" s="12">
        <v>35.22308950234526</v>
      </c>
      <c r="E3853" s="12">
        <v>0.6112349381434122</v>
      </c>
      <c r="F3853" s="12">
        <v>1.3780914435681615</v>
      </c>
      <c r="G3853" s="13" t="s">
        <v>35</v>
      </c>
    </row>
    <row r="3854">
      <c r="A3854" s="11">
        <v>70.0106484619873</v>
      </c>
      <c r="B3854" s="12">
        <v>14.640365811646651</v>
      </c>
      <c r="C3854" s="12">
        <v>52.56289015039717</v>
      </c>
      <c r="D3854" s="12">
        <v>31.347475061343758</v>
      </c>
      <c r="E3854" s="12">
        <v>0.2921536346335064</v>
      </c>
      <c r="F3854" s="12">
        <v>0.8197454417432728</v>
      </c>
      <c r="G3854" s="13" t="s">
        <v>36</v>
      </c>
    </row>
    <row r="3855">
      <c r="A3855" s="11">
        <v>81.73432184302523</v>
      </c>
      <c r="B3855" s="12">
        <v>15.06697464608883</v>
      </c>
      <c r="C3855" s="12">
        <v>51.67999708365191</v>
      </c>
      <c r="D3855" s="12">
        <v>31.486820654643076</v>
      </c>
      <c r="E3855" s="12">
        <v>0.23356518257458903</v>
      </c>
      <c r="F3855" s="12">
        <v>0.8667833438271954</v>
      </c>
      <c r="G3855" s="13" t="s">
        <v>30</v>
      </c>
    </row>
    <row r="3856">
      <c r="A3856" s="11">
        <v>98.34345492678678</v>
      </c>
      <c r="B3856" s="12">
        <v>22.031742840768874</v>
      </c>
      <c r="C3856" s="12">
        <v>35.606142778028484</v>
      </c>
      <c r="D3856" s="12">
        <v>33.70774136771143</v>
      </c>
      <c r="E3856" s="12">
        <v>0.5531688182586886</v>
      </c>
      <c r="F3856" s="12">
        <v>1.1007847995942148</v>
      </c>
      <c r="G3856" s="13" t="s">
        <v>29</v>
      </c>
    </row>
    <row r="3857">
      <c r="A3857" s="11">
        <v>78.7937469531918</v>
      </c>
      <c r="B3857" s="12">
        <v>16.65773001192666</v>
      </c>
      <c r="C3857" s="12">
        <v>54.51605807204148</v>
      </c>
      <c r="D3857" s="12">
        <v>32.78152609009203</v>
      </c>
      <c r="E3857" s="12">
        <v>0.27556575651513604</v>
      </c>
      <c r="F3857" s="12">
        <v>0.8025644394568154</v>
      </c>
      <c r="G3857" s="13" t="s">
        <v>27</v>
      </c>
    </row>
    <row r="3858">
      <c r="A3858" s="11">
        <v>74.0761563454429</v>
      </c>
      <c r="B3858" s="12">
        <v>15.256618564779762</v>
      </c>
      <c r="C3858" s="12">
        <v>54.645410309256484</v>
      </c>
      <c r="D3858" s="12">
        <v>32.41449964006529</v>
      </c>
      <c r="E3858" s="12">
        <v>0.24305900765324714</v>
      </c>
      <c r="F3858" s="12">
        <v>0.8569709318741241</v>
      </c>
      <c r="G3858" s="13" t="s">
        <v>36</v>
      </c>
    </row>
    <row r="3859">
      <c r="A3859" s="11">
        <v>75.47816416849818</v>
      </c>
      <c r="B3859" s="12">
        <v>13.469330720190829</v>
      </c>
      <c r="C3859" s="12">
        <v>54.29437779463203</v>
      </c>
      <c r="D3859" s="12">
        <v>31.676089408476198</v>
      </c>
      <c r="E3859" s="12">
        <v>0.2254863504130852</v>
      </c>
      <c r="F3859" s="12">
        <v>0.8656480844614838</v>
      </c>
      <c r="G3859" s="13" t="s">
        <v>25</v>
      </c>
    </row>
    <row r="3860">
      <c r="A3860" s="11">
        <v>58.882941947716105</v>
      </c>
      <c r="B3860" s="12">
        <v>12.292675215436198</v>
      </c>
      <c r="C3860" s="12">
        <v>64.73419180467212</v>
      </c>
      <c r="D3860" s="12">
        <v>29.40755926283437</v>
      </c>
      <c r="E3860" s="12">
        <v>0.10082510309796534</v>
      </c>
      <c r="F3860" s="12">
        <v>0.6632665124997843</v>
      </c>
      <c r="G3860" s="13" t="s">
        <v>36</v>
      </c>
    </row>
    <row r="3861">
      <c r="A3861" s="11">
        <v>107.72087113325749</v>
      </c>
      <c r="B3861" s="12">
        <v>24.180260109823102</v>
      </c>
      <c r="C3861" s="12">
        <v>31.89958147125752</v>
      </c>
      <c r="D3861" s="12">
        <v>35.75827281241928</v>
      </c>
      <c r="E3861" s="12">
        <v>0.6380447622609003</v>
      </c>
      <c r="F3861" s="12">
        <v>1.2229339856441872</v>
      </c>
      <c r="G3861" s="13" t="s">
        <v>27</v>
      </c>
    </row>
    <row r="3862">
      <c r="A3862" s="11">
        <v>95.27869938951991</v>
      </c>
      <c r="B3862" s="12">
        <v>20.34567711132556</v>
      </c>
      <c r="C3862" s="12">
        <v>42.11053588729703</v>
      </c>
      <c r="D3862" s="12">
        <v>32.48364137230176</v>
      </c>
      <c r="E3862" s="12">
        <v>0.48674114161305376</v>
      </c>
      <c r="F3862" s="12">
        <v>1.087157151486749</v>
      </c>
      <c r="G3862" s="13" t="s">
        <v>24</v>
      </c>
    </row>
    <row r="3863">
      <c r="A3863" s="11">
        <v>98.10283555776361</v>
      </c>
      <c r="B3863" s="12">
        <v>25.27020584491334</v>
      </c>
      <c r="C3863" s="12">
        <v>46.663109991802266</v>
      </c>
      <c r="D3863" s="12">
        <v>33.45408698028768</v>
      </c>
      <c r="E3863" s="12">
        <v>0.5103742937400365</v>
      </c>
      <c r="F3863" s="12">
        <v>1.2005588582098072</v>
      </c>
      <c r="G3863" s="13" t="s">
        <v>34</v>
      </c>
    </row>
    <row r="3864">
      <c r="A3864" s="11">
        <v>66.8577576865351</v>
      </c>
      <c r="B3864" s="12">
        <v>16.632934801497424</v>
      </c>
      <c r="C3864" s="12">
        <v>59.74930352895319</v>
      </c>
      <c r="D3864" s="12">
        <v>31.96044625919793</v>
      </c>
      <c r="E3864" s="12">
        <v>0.22299091671803564</v>
      </c>
      <c r="F3864" s="12">
        <v>0.7403117249652514</v>
      </c>
      <c r="G3864" s="13" t="s">
        <v>32</v>
      </c>
    </row>
    <row r="3865">
      <c r="A3865" s="11">
        <v>103.16301771096906</v>
      </c>
      <c r="B3865" s="12">
        <v>24.97526459125514</v>
      </c>
      <c r="C3865" s="12">
        <v>35.20676103160622</v>
      </c>
      <c r="D3865" s="12">
        <v>35.279579260344974</v>
      </c>
      <c r="E3865" s="12">
        <v>0.6181005416155047</v>
      </c>
      <c r="F3865" s="12">
        <v>1.3098458318410493</v>
      </c>
      <c r="G3865" s="13" t="s">
        <v>36</v>
      </c>
    </row>
    <row r="3866">
      <c r="A3866" s="11">
        <v>67.45216689706814</v>
      </c>
      <c r="B3866" s="12">
        <v>12.465559918079105</v>
      </c>
      <c r="C3866" s="12">
        <v>66.5537948027531</v>
      </c>
      <c r="D3866" s="12">
        <v>29.42255817701951</v>
      </c>
      <c r="E3866" s="12">
        <v>0.1929941220992618</v>
      </c>
      <c r="F3866" s="12">
        <v>0.6068659067123136</v>
      </c>
      <c r="G3866" s="13" t="s">
        <v>33</v>
      </c>
    </row>
    <row r="3867">
      <c r="A3867" s="11">
        <v>88.20778957794496</v>
      </c>
      <c r="B3867" s="12">
        <v>19.896139342009793</v>
      </c>
      <c r="C3867" s="12">
        <v>56.12093946048523</v>
      </c>
      <c r="D3867" s="12">
        <v>32.376278825755406</v>
      </c>
      <c r="E3867" s="12">
        <v>0.39167800173699896</v>
      </c>
      <c r="F3867" s="12">
        <v>1.092843475336604</v>
      </c>
      <c r="G3867" s="13" t="s">
        <v>29</v>
      </c>
    </row>
    <row r="3868">
      <c r="A3868" s="11">
        <v>102.82548075917013</v>
      </c>
      <c r="B3868" s="12">
        <v>23.92895108278318</v>
      </c>
      <c r="C3868" s="12">
        <v>42.482025568174514</v>
      </c>
      <c r="D3868" s="12">
        <v>33.10039637464499</v>
      </c>
      <c r="E3868" s="12">
        <v>0.515730615882403</v>
      </c>
      <c r="F3868" s="12">
        <v>1.2467237116042105</v>
      </c>
      <c r="G3868" s="13" t="s">
        <v>28</v>
      </c>
    </row>
    <row r="3869">
      <c r="A3869" s="11">
        <v>92.1773206517676</v>
      </c>
      <c r="B3869" s="12">
        <v>21.2654092822587</v>
      </c>
      <c r="C3869" s="12">
        <v>49.42671899268419</v>
      </c>
      <c r="D3869" s="12">
        <v>32.30221124216172</v>
      </c>
      <c r="E3869" s="12">
        <v>0.40993251677431986</v>
      </c>
      <c r="F3869" s="12">
        <v>1.1096579195091751</v>
      </c>
      <c r="G3869" s="13" t="s">
        <v>30</v>
      </c>
    </row>
    <row r="3870">
      <c r="A3870" s="11">
        <v>85.6190048668327</v>
      </c>
      <c r="B3870" s="12">
        <v>18.36892297422591</v>
      </c>
      <c r="C3870" s="12">
        <v>46.96682749144876</v>
      </c>
      <c r="D3870" s="12">
        <v>31.029986385429172</v>
      </c>
      <c r="E3870" s="12">
        <v>0.36663919644778453</v>
      </c>
      <c r="F3870" s="12">
        <v>0.8461862869577756</v>
      </c>
      <c r="G3870" s="13" t="s">
        <v>30</v>
      </c>
    </row>
    <row r="3871">
      <c r="A3871" s="11">
        <v>79.26593586257482</v>
      </c>
      <c r="B3871" s="12">
        <v>17.631313062779252</v>
      </c>
      <c r="C3871" s="12">
        <v>60.01346841091775</v>
      </c>
      <c r="D3871" s="12">
        <v>32.89677801277025</v>
      </c>
      <c r="E3871" s="12">
        <v>0.34790852976812264</v>
      </c>
      <c r="F3871" s="12">
        <v>0.9714900847160669</v>
      </c>
      <c r="G3871" s="13" t="s">
        <v>24</v>
      </c>
    </row>
    <row r="3872">
      <c r="A3872" s="11">
        <v>92.06828550559341</v>
      </c>
      <c r="B3872" s="12">
        <v>23.260050095274018</v>
      </c>
      <c r="C3872" s="12">
        <v>49.65890228191482</v>
      </c>
      <c r="D3872" s="12">
        <v>33.74973212284397</v>
      </c>
      <c r="E3872" s="12">
        <v>0.46705815629065606</v>
      </c>
      <c r="F3872" s="12">
        <v>1.0414403803653194</v>
      </c>
      <c r="G3872" s="13" t="s">
        <v>26</v>
      </c>
    </row>
    <row r="3873">
      <c r="A3873" s="11">
        <v>66.17714053013741</v>
      </c>
      <c r="B3873" s="12">
        <v>13.515915244305301</v>
      </c>
      <c r="C3873" s="12">
        <v>55.68726288518915</v>
      </c>
      <c r="D3873" s="12">
        <v>30.43996400854326</v>
      </c>
      <c r="E3873" s="12">
        <v>0.2543010691801739</v>
      </c>
      <c r="F3873" s="12">
        <v>0.8637021335342123</v>
      </c>
      <c r="G3873" s="13" t="s">
        <v>24</v>
      </c>
    </row>
    <row r="3874">
      <c r="A3874" s="11">
        <v>68.54928797621727</v>
      </c>
      <c r="B3874" s="12">
        <v>17.179536534738727</v>
      </c>
      <c r="C3874" s="12">
        <v>53.33901690962932</v>
      </c>
      <c r="D3874" s="12">
        <v>31.068818763612153</v>
      </c>
      <c r="E3874" s="12">
        <v>0.23009946257610817</v>
      </c>
      <c r="F3874" s="12">
        <v>0.8387920472321624</v>
      </c>
      <c r="G3874" s="13" t="s">
        <v>33</v>
      </c>
    </row>
    <row r="3875">
      <c r="A3875" s="11">
        <v>89.42890232718612</v>
      </c>
      <c r="B3875" s="12">
        <v>21.67768409326553</v>
      </c>
      <c r="C3875" s="12">
        <v>58.91619050082765</v>
      </c>
      <c r="D3875" s="12">
        <v>33.895618973963735</v>
      </c>
      <c r="E3875" s="12">
        <v>0.493141079763142</v>
      </c>
      <c r="F3875" s="12">
        <v>1.0134859994625447</v>
      </c>
      <c r="G3875" s="13" t="s">
        <v>32</v>
      </c>
    </row>
    <row r="3876">
      <c r="A3876" s="11">
        <v>71.49347379874065</v>
      </c>
      <c r="B3876" s="12">
        <v>15.913164757923745</v>
      </c>
      <c r="C3876" s="12">
        <v>53.506939512160606</v>
      </c>
      <c r="D3876" s="12">
        <v>30.57982439614252</v>
      </c>
      <c r="E3876" s="12">
        <v>0.2542788982443214</v>
      </c>
      <c r="F3876" s="12">
        <v>0.867958382271002</v>
      </c>
      <c r="G3876" s="13" t="s">
        <v>28</v>
      </c>
    </row>
    <row r="3877">
      <c r="A3877" s="11">
        <v>83.72375205470082</v>
      </c>
      <c r="B3877" s="12">
        <v>18.737553102302307</v>
      </c>
      <c r="C3877" s="12">
        <v>47.02992492723905</v>
      </c>
      <c r="D3877" s="12">
        <v>31.65753304515605</v>
      </c>
      <c r="E3877" s="12">
        <v>0.38539889285861034</v>
      </c>
      <c r="F3877" s="12">
        <v>0.8760493412045629</v>
      </c>
      <c r="G3877" s="13" t="s">
        <v>29</v>
      </c>
    </row>
    <row r="3878">
      <c r="A3878" s="11">
        <v>84.4824019687727</v>
      </c>
      <c r="B3878" s="12">
        <v>19.621011566136257</v>
      </c>
      <c r="C3878" s="12">
        <v>46.014010883723145</v>
      </c>
      <c r="D3878" s="12">
        <v>32.80626418920761</v>
      </c>
      <c r="E3878" s="12">
        <v>0.3456963168185193</v>
      </c>
      <c r="F3878" s="12">
        <v>0.9533028207068932</v>
      </c>
      <c r="G3878" s="13" t="s">
        <v>30</v>
      </c>
    </row>
    <row r="3879">
      <c r="A3879" s="11">
        <v>63.68046809243309</v>
      </c>
      <c r="B3879" s="12">
        <v>12.461124226142742</v>
      </c>
      <c r="C3879" s="12">
        <v>63.64163623883925</v>
      </c>
      <c r="D3879" s="12">
        <v>29.579523416360345</v>
      </c>
      <c r="E3879" s="12">
        <v>0.10536154592752744</v>
      </c>
      <c r="F3879" s="12">
        <v>0.6590544645910199</v>
      </c>
      <c r="G3879" s="13" t="s">
        <v>24</v>
      </c>
    </row>
    <row r="3880">
      <c r="A3880" s="11">
        <v>83.40526168517204</v>
      </c>
      <c r="B3880" s="12">
        <v>19.993566885279467</v>
      </c>
      <c r="C3880" s="12">
        <v>47.67317330347517</v>
      </c>
      <c r="D3880" s="12">
        <v>33.92609315029467</v>
      </c>
      <c r="E3880" s="12">
        <v>0.3251709313957076</v>
      </c>
      <c r="F3880" s="12">
        <v>1.097812240257847</v>
      </c>
      <c r="G3880" s="13" t="s">
        <v>34</v>
      </c>
    </row>
    <row r="3881">
      <c r="A3881" s="11">
        <v>64.21493829824684</v>
      </c>
      <c r="B3881" s="12">
        <v>11.837949603655082</v>
      </c>
      <c r="C3881" s="12">
        <v>65.93591225295468</v>
      </c>
      <c r="D3881" s="12">
        <v>30.12184182582539</v>
      </c>
      <c r="E3881" s="12">
        <v>0.1478043745821954</v>
      </c>
      <c r="F3881" s="12">
        <v>0.7228502484422205</v>
      </c>
      <c r="G3881" s="13" t="s">
        <v>24</v>
      </c>
    </row>
    <row r="3882">
      <c r="A3882" s="11">
        <v>82.102943111138</v>
      </c>
      <c r="B3882" s="12">
        <v>18.000046689039984</v>
      </c>
      <c r="C3882" s="12">
        <v>50.2208755463198</v>
      </c>
      <c r="D3882" s="12">
        <v>32.177849572394585</v>
      </c>
      <c r="E3882" s="12">
        <v>0.3151463301599974</v>
      </c>
      <c r="F3882" s="12">
        <v>1.024187823281779</v>
      </c>
      <c r="G3882" s="13" t="s">
        <v>34</v>
      </c>
    </row>
    <row r="3883">
      <c r="A3883" s="11">
        <v>75.48886068622939</v>
      </c>
      <c r="B3883" s="12">
        <v>16.734468167110236</v>
      </c>
      <c r="C3883" s="12">
        <v>56.63845226339867</v>
      </c>
      <c r="D3883" s="12">
        <v>31.92223353876505</v>
      </c>
      <c r="E3883" s="12">
        <v>0.21482777709567108</v>
      </c>
      <c r="F3883" s="12">
        <v>0.8074595338769883</v>
      </c>
      <c r="G3883" s="13" t="s">
        <v>34</v>
      </c>
    </row>
    <row r="3884">
      <c r="A3884" s="11">
        <v>94.75213279439751</v>
      </c>
      <c r="B3884" s="12">
        <v>22.798970078548393</v>
      </c>
      <c r="C3884" s="12">
        <v>58.64177687305153</v>
      </c>
      <c r="D3884" s="12">
        <v>32.651587598344015</v>
      </c>
      <c r="E3884" s="12">
        <v>0.4806114741766392</v>
      </c>
      <c r="F3884" s="12">
        <v>1.188100880070525</v>
      </c>
      <c r="G3884" s="13" t="s">
        <v>29</v>
      </c>
    </row>
    <row r="3885">
      <c r="A3885" s="11">
        <v>71.95419201529002</v>
      </c>
      <c r="B3885" s="12">
        <v>16.355314516749043</v>
      </c>
      <c r="C3885" s="12">
        <v>57.78979464694872</v>
      </c>
      <c r="D3885" s="12">
        <v>31.01850551081902</v>
      </c>
      <c r="E3885" s="12">
        <v>0.26463364480261387</v>
      </c>
      <c r="F3885" s="12">
        <v>0.798082434977874</v>
      </c>
      <c r="G3885" s="13" t="s">
        <v>31</v>
      </c>
    </row>
    <row r="3886">
      <c r="A3886" s="11">
        <v>66.84097108566473</v>
      </c>
      <c r="B3886" s="12">
        <v>11.33787219054133</v>
      </c>
      <c r="C3886" s="12">
        <v>63.67813447832777</v>
      </c>
      <c r="D3886" s="12">
        <v>30.037727716758862</v>
      </c>
      <c r="E3886" s="12">
        <v>0.12352231140804666</v>
      </c>
      <c r="F3886" s="12">
        <v>0.6050207877705298</v>
      </c>
      <c r="G3886" s="13" t="s">
        <v>34</v>
      </c>
    </row>
    <row r="3887">
      <c r="A3887" s="11">
        <v>67.85275416683955</v>
      </c>
      <c r="B3887" s="12">
        <v>13.626031377982521</v>
      </c>
      <c r="C3887" s="12">
        <v>59.63037096682247</v>
      </c>
      <c r="D3887" s="12">
        <v>31.109318106000536</v>
      </c>
      <c r="E3887" s="12">
        <v>0.2988556209343994</v>
      </c>
      <c r="F3887" s="12">
        <v>0.8789320640049447</v>
      </c>
      <c r="G3887" s="13" t="s">
        <v>36</v>
      </c>
    </row>
    <row r="3888">
      <c r="A3888" s="11">
        <v>79.58883036701604</v>
      </c>
      <c r="B3888" s="12">
        <v>18.868257707584476</v>
      </c>
      <c r="C3888" s="12">
        <v>55.4659037762665</v>
      </c>
      <c r="D3888" s="12">
        <v>32.930398596620705</v>
      </c>
      <c r="E3888" s="12">
        <v>0.31520330180563233</v>
      </c>
      <c r="F3888" s="12">
        <v>0.8517493653353259</v>
      </c>
      <c r="G3888" s="13" t="s">
        <v>25</v>
      </c>
    </row>
    <row r="3889">
      <c r="A3889" s="11">
        <v>76.23462365857702</v>
      </c>
      <c r="B3889" s="12">
        <v>18.068849566712345</v>
      </c>
      <c r="C3889" s="12">
        <v>60.11815080705369</v>
      </c>
      <c r="D3889" s="12">
        <v>32.721186287605626</v>
      </c>
      <c r="E3889" s="12">
        <v>0.26729474454465785</v>
      </c>
      <c r="F3889" s="12">
        <v>0.9985415783452735</v>
      </c>
      <c r="G3889" s="13" t="s">
        <v>30</v>
      </c>
    </row>
    <row r="3890">
      <c r="A3890" s="11">
        <v>93.35775615227504</v>
      </c>
      <c r="B3890" s="12">
        <v>20.859974271943518</v>
      </c>
      <c r="C3890" s="12">
        <v>43.45996355969427</v>
      </c>
      <c r="D3890" s="12">
        <v>32.86595686766327</v>
      </c>
      <c r="E3890" s="12">
        <v>0.45285255050473766</v>
      </c>
      <c r="F3890" s="12">
        <v>1.007715330547775</v>
      </c>
      <c r="G3890" s="13" t="s">
        <v>28</v>
      </c>
    </row>
    <row r="3891">
      <c r="A3891" s="11">
        <v>79.69244712028137</v>
      </c>
      <c r="B3891" s="12">
        <v>16.504811307760846</v>
      </c>
      <c r="C3891" s="12">
        <v>58.89967628629323</v>
      </c>
      <c r="D3891" s="12">
        <v>31.81368437438876</v>
      </c>
      <c r="E3891" s="12">
        <v>0.23713506443163007</v>
      </c>
      <c r="F3891" s="12">
        <v>0.9144025912886794</v>
      </c>
      <c r="G3891" s="13" t="s">
        <v>27</v>
      </c>
    </row>
    <row r="3892">
      <c r="A3892" s="11">
        <v>73.43932862902525</v>
      </c>
      <c r="B3892" s="12">
        <v>17.49499754598534</v>
      </c>
      <c r="C3892" s="12">
        <v>62.078734872871806</v>
      </c>
      <c r="D3892" s="12">
        <v>32.86160929009639</v>
      </c>
      <c r="E3892" s="12">
        <v>0.3422310337542831</v>
      </c>
      <c r="F3892" s="12">
        <v>0.8831388529433122</v>
      </c>
      <c r="G3892" s="13" t="s">
        <v>30</v>
      </c>
    </row>
    <row r="3893">
      <c r="A3893" s="11">
        <v>74.53455472973356</v>
      </c>
      <c r="B3893" s="12">
        <v>16.26525841552441</v>
      </c>
      <c r="C3893" s="12">
        <v>54.40328186132412</v>
      </c>
      <c r="D3893" s="12">
        <v>31.344175279742952</v>
      </c>
      <c r="E3893" s="12">
        <v>0.38375248855364086</v>
      </c>
      <c r="F3893" s="12">
        <v>0.9651729849190209</v>
      </c>
      <c r="G3893" s="13" t="s">
        <v>24</v>
      </c>
    </row>
    <row r="3894">
      <c r="A3894" s="11">
        <v>76.68168162443013</v>
      </c>
      <c r="B3894" s="12">
        <v>17.995589090691574</v>
      </c>
      <c r="C3894" s="12">
        <v>46.41732567017415</v>
      </c>
      <c r="D3894" s="12">
        <v>31.774122121710306</v>
      </c>
      <c r="E3894" s="12">
        <v>0.37656731137968785</v>
      </c>
      <c r="F3894" s="12">
        <v>0.9884401822649649</v>
      </c>
      <c r="G3894" s="13" t="s">
        <v>28</v>
      </c>
    </row>
    <row r="3895">
      <c r="A3895" s="11">
        <v>101.9068370144773</v>
      </c>
      <c r="B3895" s="12">
        <v>24.38124701074102</v>
      </c>
      <c r="C3895" s="12">
        <v>33.48890696379621</v>
      </c>
      <c r="D3895" s="12">
        <v>34.5518567225899</v>
      </c>
      <c r="E3895" s="12">
        <v>0.5875521890378257</v>
      </c>
      <c r="F3895" s="12">
        <v>1.1771097204495375</v>
      </c>
      <c r="G3895" s="13" t="s">
        <v>29</v>
      </c>
    </row>
    <row r="3896">
      <c r="A3896" s="11">
        <v>69.00689120299813</v>
      </c>
      <c r="B3896" s="12">
        <v>16.499810371194968</v>
      </c>
      <c r="C3896" s="12">
        <v>60.7079578880979</v>
      </c>
      <c r="D3896" s="12">
        <v>31.32644159573751</v>
      </c>
      <c r="E3896" s="12">
        <v>0.21079687666416566</v>
      </c>
      <c r="F3896" s="12">
        <v>0.8819331364333511</v>
      </c>
      <c r="G3896" s="13" t="s">
        <v>32</v>
      </c>
    </row>
    <row r="3897">
      <c r="A3897" s="11">
        <v>63.69717817442786</v>
      </c>
      <c r="B3897" s="12">
        <v>13.850933132885316</v>
      </c>
      <c r="C3897" s="12">
        <v>58.547491460808054</v>
      </c>
      <c r="D3897" s="12">
        <v>29.41361337201269</v>
      </c>
      <c r="E3897" s="12">
        <v>0.14495660329392804</v>
      </c>
      <c r="F3897" s="12">
        <v>0.7183470180101369</v>
      </c>
      <c r="G3897" s="13" t="s">
        <v>29</v>
      </c>
    </row>
    <row r="3898">
      <c r="A3898" s="11">
        <v>91.87497988395887</v>
      </c>
      <c r="B3898" s="12">
        <v>21.104860978343023</v>
      </c>
      <c r="C3898" s="12">
        <v>49.36285002602629</v>
      </c>
      <c r="D3898" s="12">
        <v>32.683871796495815</v>
      </c>
      <c r="E3898" s="12">
        <v>0.4601618460908126</v>
      </c>
      <c r="F3898" s="12">
        <v>1.1942340820543584</v>
      </c>
      <c r="G3898" s="13" t="s">
        <v>31</v>
      </c>
    </row>
    <row r="3899">
      <c r="A3899" s="11">
        <v>100.09844744090003</v>
      </c>
      <c r="B3899" s="12">
        <v>21.535062783265346</v>
      </c>
      <c r="C3899" s="12">
        <v>34.77618179179547</v>
      </c>
      <c r="D3899" s="12">
        <v>34.85741052002262</v>
      </c>
      <c r="E3899" s="12">
        <v>0.5075660322711095</v>
      </c>
      <c r="F3899" s="12">
        <v>1.2187854056135303</v>
      </c>
      <c r="G3899" s="13" t="s">
        <v>30</v>
      </c>
    </row>
    <row r="3900">
      <c r="A3900" s="11">
        <v>76.24958661408581</v>
      </c>
      <c r="B3900" s="12">
        <v>15.184566256177305</v>
      </c>
      <c r="C3900" s="12">
        <v>59.990178218042345</v>
      </c>
      <c r="D3900" s="12">
        <v>31.565711373642895</v>
      </c>
      <c r="E3900" s="12">
        <v>0.20425015900279436</v>
      </c>
      <c r="F3900" s="12">
        <v>0.9743755060318796</v>
      </c>
      <c r="G3900" s="13" t="s">
        <v>28</v>
      </c>
    </row>
    <row r="3901">
      <c r="A3901" s="11">
        <v>66.05454742233235</v>
      </c>
      <c r="B3901" s="12">
        <v>13.034548948615477</v>
      </c>
      <c r="C3901" s="12">
        <v>53.65132823703136</v>
      </c>
      <c r="D3901" s="12">
        <v>30.160341717966055</v>
      </c>
      <c r="E3901" s="12">
        <v>0.24249939057392725</v>
      </c>
      <c r="F3901" s="12">
        <v>0.8514401446659845</v>
      </c>
      <c r="G3901" s="13" t="s">
        <v>26</v>
      </c>
    </row>
    <row r="3902">
      <c r="A3902" s="11">
        <v>94.34049266878516</v>
      </c>
      <c r="B3902" s="12">
        <v>23.342968131702495</v>
      </c>
      <c r="C3902" s="12">
        <v>51.95676916372215</v>
      </c>
      <c r="D3902" s="12">
        <v>32.14864328510135</v>
      </c>
      <c r="E3902" s="12">
        <v>0.43573036807076465</v>
      </c>
      <c r="F3902" s="12">
        <v>1.1939104030800127</v>
      </c>
      <c r="G3902" s="13" t="s">
        <v>28</v>
      </c>
    </row>
    <row r="3903">
      <c r="A3903" s="11">
        <v>83.96291062024838</v>
      </c>
      <c r="B3903" s="12">
        <v>17.15938179324901</v>
      </c>
      <c r="C3903" s="12">
        <v>49.37366770774814</v>
      </c>
      <c r="D3903" s="12">
        <v>33.556780003405756</v>
      </c>
      <c r="E3903" s="12">
        <v>0.37030313215994515</v>
      </c>
      <c r="F3903" s="12">
        <v>1.0780013881939763</v>
      </c>
      <c r="G3903" s="13" t="s">
        <v>24</v>
      </c>
    </row>
    <row r="3904">
      <c r="A3904" s="11">
        <v>89.22439929981584</v>
      </c>
      <c r="B3904" s="12">
        <v>19.64528757072011</v>
      </c>
      <c r="C3904" s="12">
        <v>54.26652086442023</v>
      </c>
      <c r="D3904" s="12">
        <v>33.58165692468206</v>
      </c>
      <c r="E3904" s="12">
        <v>0.35251917239993336</v>
      </c>
      <c r="F3904" s="12">
        <v>0.9440248545059996</v>
      </c>
      <c r="G3904" s="13" t="s">
        <v>34</v>
      </c>
    </row>
    <row r="3905">
      <c r="A3905" s="11">
        <v>107.85655305696712</v>
      </c>
      <c r="B3905" s="12">
        <v>23.964954015412697</v>
      </c>
      <c r="C3905" s="12">
        <v>33.66956565577577</v>
      </c>
      <c r="D3905" s="12">
        <v>34.76745094738337</v>
      </c>
      <c r="E3905" s="12">
        <v>0.6295034686244728</v>
      </c>
      <c r="F3905" s="12">
        <v>1.3800908655781028</v>
      </c>
      <c r="G3905" s="13" t="s">
        <v>35</v>
      </c>
    </row>
    <row r="3906">
      <c r="A3906" s="11">
        <v>103.91866076281019</v>
      </c>
      <c r="B3906" s="12">
        <v>25.386922545002268</v>
      </c>
      <c r="C3906" s="12">
        <v>42.77224831579027</v>
      </c>
      <c r="D3906" s="12">
        <v>33.44705934156736</v>
      </c>
      <c r="E3906" s="12">
        <v>0.5884355401721257</v>
      </c>
      <c r="F3906" s="12">
        <v>1.3826619490180652</v>
      </c>
      <c r="G3906" s="13" t="s">
        <v>30</v>
      </c>
    </row>
    <row r="3907">
      <c r="A3907" s="11">
        <v>93.64594220463944</v>
      </c>
      <c r="B3907" s="12">
        <v>22.032950410709052</v>
      </c>
      <c r="C3907" s="12">
        <v>35.105359108757185</v>
      </c>
      <c r="D3907" s="12">
        <v>33.04398413089196</v>
      </c>
      <c r="E3907" s="12">
        <v>0.5673263300042185</v>
      </c>
      <c r="F3907" s="12">
        <v>1.2893937975015843</v>
      </c>
      <c r="G3907" s="13" t="s">
        <v>32</v>
      </c>
    </row>
    <row r="3908">
      <c r="A3908" s="11">
        <v>85.30033620142623</v>
      </c>
      <c r="B3908" s="12">
        <v>20.999546587515027</v>
      </c>
      <c r="C3908" s="12">
        <v>45.23795373245159</v>
      </c>
      <c r="D3908" s="12">
        <v>32.657658468832885</v>
      </c>
      <c r="E3908" s="12">
        <v>0.3153202946392145</v>
      </c>
      <c r="F3908" s="12">
        <v>0.9528453854495337</v>
      </c>
      <c r="G3908" s="13" t="s">
        <v>32</v>
      </c>
    </row>
    <row r="3909">
      <c r="A3909" s="11">
        <v>110.07843281700949</v>
      </c>
      <c r="B3909" s="12">
        <v>23.494398734088485</v>
      </c>
      <c r="C3909" s="12">
        <v>30.72159759277447</v>
      </c>
      <c r="D3909" s="12">
        <v>34.79817572874938</v>
      </c>
      <c r="E3909" s="12">
        <v>0.6952060814328296</v>
      </c>
      <c r="F3909" s="12">
        <v>1.3837577984051852</v>
      </c>
      <c r="G3909" s="13" t="s">
        <v>32</v>
      </c>
    </row>
    <row r="3910">
      <c r="A3910" s="11">
        <v>102.77847165090975</v>
      </c>
      <c r="B3910" s="12">
        <v>24.192159229256617</v>
      </c>
      <c r="C3910" s="12">
        <v>46.37195466604065</v>
      </c>
      <c r="D3910" s="12">
        <v>34.29717503238456</v>
      </c>
      <c r="E3910" s="12">
        <v>0.5915132027213946</v>
      </c>
      <c r="F3910" s="12">
        <v>1.3718465529336092</v>
      </c>
      <c r="G3910" s="13" t="s">
        <v>29</v>
      </c>
    </row>
    <row r="3911">
      <c r="A3911" s="11">
        <v>87.98998928950277</v>
      </c>
      <c r="B3911" s="12">
        <v>20.57996992773164</v>
      </c>
      <c r="C3911" s="12">
        <v>49.93947128788404</v>
      </c>
      <c r="D3911" s="12">
        <v>33.124644466980094</v>
      </c>
      <c r="E3911" s="12">
        <v>0.34644393511361726</v>
      </c>
      <c r="F3911" s="12">
        <v>1.0998657949301993</v>
      </c>
      <c r="G3911" s="13" t="s">
        <v>30</v>
      </c>
    </row>
    <row r="3912">
      <c r="A3912" s="11">
        <v>81.3507012863538</v>
      </c>
      <c r="B3912" s="12">
        <v>15.58804845449012</v>
      </c>
      <c r="C3912" s="12">
        <v>55.66862410595583</v>
      </c>
      <c r="D3912" s="12">
        <v>31.041320470649232</v>
      </c>
      <c r="E3912" s="12">
        <v>0.27369428200570856</v>
      </c>
      <c r="F3912" s="12">
        <v>0.8587595088748168</v>
      </c>
      <c r="G3912" s="13" t="s">
        <v>25</v>
      </c>
    </row>
    <row r="3913">
      <c r="A3913" s="11">
        <v>75.70575500728337</v>
      </c>
      <c r="B3913" s="12">
        <v>15.147305371984757</v>
      </c>
      <c r="C3913" s="12">
        <v>59.35830806571652</v>
      </c>
      <c r="D3913" s="12">
        <v>30.984860094237206</v>
      </c>
      <c r="E3913" s="12">
        <v>0.2088907589660382</v>
      </c>
      <c r="F3913" s="12">
        <v>0.7217148998700817</v>
      </c>
      <c r="G3913" s="13" t="s">
        <v>28</v>
      </c>
    </row>
    <row r="3914">
      <c r="A3914" s="11">
        <v>88.77209845803468</v>
      </c>
      <c r="B3914" s="12">
        <v>21.512434267582243</v>
      </c>
      <c r="C3914" s="12">
        <v>40.39373083463555</v>
      </c>
      <c r="D3914" s="12">
        <v>33.82396187113686</v>
      </c>
      <c r="E3914" s="12">
        <v>0.4530722596384266</v>
      </c>
      <c r="F3914" s="12">
        <v>1.0537546138063776</v>
      </c>
      <c r="G3914" s="13" t="s">
        <v>28</v>
      </c>
    </row>
    <row r="3915">
      <c r="A3915" s="11">
        <v>85.52437224276778</v>
      </c>
      <c r="B3915" s="12">
        <v>16.149688986584017</v>
      </c>
      <c r="C3915" s="12">
        <v>51.18239390355616</v>
      </c>
      <c r="D3915" s="12">
        <v>31.73599717595658</v>
      </c>
      <c r="E3915" s="12">
        <v>0.3021326951472663</v>
      </c>
      <c r="F3915" s="12">
        <v>0.911500948747979</v>
      </c>
      <c r="G3915" s="13" t="s">
        <v>35</v>
      </c>
    </row>
    <row r="3916">
      <c r="A3916" s="11">
        <v>87.35697027869303</v>
      </c>
      <c r="B3916" s="12">
        <v>18.838998236909646</v>
      </c>
      <c r="C3916" s="12">
        <v>49.1477678267774</v>
      </c>
      <c r="D3916" s="12">
        <v>32.15084045138685</v>
      </c>
      <c r="E3916" s="12">
        <v>0.3259635212974653</v>
      </c>
      <c r="F3916" s="12">
        <v>0.9172189075750393</v>
      </c>
      <c r="G3916" s="13" t="s">
        <v>34</v>
      </c>
    </row>
    <row r="3917">
      <c r="A3917" s="11">
        <v>79.93370253323837</v>
      </c>
      <c r="B3917" s="12">
        <v>18.409933119926254</v>
      </c>
      <c r="C3917" s="12">
        <v>51.92537294875265</v>
      </c>
      <c r="D3917" s="12">
        <v>32.57729659650626</v>
      </c>
      <c r="E3917" s="12">
        <v>0.21473080637804257</v>
      </c>
      <c r="F3917" s="12">
        <v>0.8573766623625201</v>
      </c>
      <c r="G3917" s="13" t="s">
        <v>31</v>
      </c>
    </row>
    <row r="3918">
      <c r="A3918" s="11">
        <v>100.40148905783525</v>
      </c>
      <c r="B3918" s="12">
        <v>24.607960446218932</v>
      </c>
      <c r="C3918" s="12">
        <v>39.62175107326375</v>
      </c>
      <c r="D3918" s="12">
        <v>33.25811709730479</v>
      </c>
      <c r="E3918" s="12">
        <v>0.592734740625166</v>
      </c>
      <c r="F3918" s="12">
        <v>1.1657298093668038</v>
      </c>
      <c r="G3918" s="13" t="s">
        <v>34</v>
      </c>
    </row>
    <row r="3919">
      <c r="A3919" s="11">
        <v>85.29688376861392</v>
      </c>
      <c r="B3919" s="12">
        <v>20.94556683817402</v>
      </c>
      <c r="C3919" s="12">
        <v>57.9852920483434</v>
      </c>
      <c r="D3919" s="12">
        <v>33.64842809089564</v>
      </c>
      <c r="E3919" s="12">
        <v>0.49004914209042183</v>
      </c>
      <c r="F3919" s="12">
        <v>1.1008027281178114</v>
      </c>
      <c r="G3919" s="13" t="s">
        <v>25</v>
      </c>
    </row>
    <row r="3920">
      <c r="A3920" s="11">
        <v>110.49146333835168</v>
      </c>
      <c r="B3920" s="12">
        <v>26.237758862921595</v>
      </c>
      <c r="C3920" s="12">
        <v>34.05551620683026</v>
      </c>
      <c r="D3920" s="12">
        <v>35.54154232767508</v>
      </c>
      <c r="E3920" s="12">
        <v>0.6792292448021354</v>
      </c>
      <c r="F3920" s="12">
        <v>1.2920439273017759</v>
      </c>
      <c r="G3920" s="13" t="s">
        <v>24</v>
      </c>
    </row>
    <row r="3921">
      <c r="A3921" s="11">
        <v>94.36787688624379</v>
      </c>
      <c r="B3921" s="12">
        <v>22.61645204623459</v>
      </c>
      <c r="C3921" s="12">
        <v>37.31333366268539</v>
      </c>
      <c r="D3921" s="12">
        <v>32.52882063658587</v>
      </c>
      <c r="E3921" s="12">
        <v>0.44060306051010345</v>
      </c>
      <c r="F3921" s="12">
        <v>1.0828538859360393</v>
      </c>
      <c r="G3921" s="13" t="s">
        <v>25</v>
      </c>
    </row>
    <row r="3922">
      <c r="A3922" s="11">
        <v>76.83616993289495</v>
      </c>
      <c r="B3922" s="12">
        <v>14.383110384415327</v>
      </c>
      <c r="C3922" s="12">
        <v>59.8105554114526</v>
      </c>
      <c r="D3922" s="12">
        <v>30.25248946082245</v>
      </c>
      <c r="E3922" s="12">
        <v>0.249071232858391</v>
      </c>
      <c r="F3922" s="12">
        <v>0.8688346928574959</v>
      </c>
      <c r="G3922" s="13" t="s">
        <v>30</v>
      </c>
    </row>
    <row r="3923">
      <c r="A3923" s="11">
        <v>102.20144188202012</v>
      </c>
      <c r="B3923" s="12">
        <v>22.75647280124816</v>
      </c>
      <c r="C3923" s="12">
        <v>40.27108084599087</v>
      </c>
      <c r="D3923" s="12">
        <v>33.11538963236313</v>
      </c>
      <c r="E3923" s="12">
        <v>0.5112378522725746</v>
      </c>
      <c r="F3923" s="12">
        <v>1.3000085132493326</v>
      </c>
      <c r="G3923" s="13" t="s">
        <v>24</v>
      </c>
    </row>
    <row r="3924">
      <c r="A3924" s="11">
        <v>78.19328472827617</v>
      </c>
      <c r="B3924" s="12">
        <v>18.72320797196881</v>
      </c>
      <c r="C3924" s="12">
        <v>57.825190480436895</v>
      </c>
      <c r="D3924" s="12">
        <v>32.30890460567243</v>
      </c>
      <c r="E3924" s="12">
        <v>0.36623168462133465</v>
      </c>
      <c r="F3924" s="12">
        <v>0.9947269476338281</v>
      </c>
      <c r="G3924" s="13" t="s">
        <v>24</v>
      </c>
    </row>
    <row r="3925">
      <c r="A3925" s="11">
        <v>84.27673164392361</v>
      </c>
      <c r="B3925" s="12">
        <v>18.992095717156815</v>
      </c>
      <c r="C3925" s="12">
        <v>51.847682048876365</v>
      </c>
      <c r="D3925" s="12">
        <v>32.941119435177974</v>
      </c>
      <c r="E3925" s="12">
        <v>0.39543553961802336</v>
      </c>
      <c r="F3925" s="12">
        <v>0.9998985121644384</v>
      </c>
      <c r="G3925" s="13" t="s">
        <v>29</v>
      </c>
    </row>
    <row r="3926">
      <c r="A3926" s="11">
        <v>68.52505766386574</v>
      </c>
      <c r="B3926" s="12">
        <v>17.136429514563908</v>
      </c>
      <c r="C3926" s="12">
        <v>54.63287385361755</v>
      </c>
      <c r="D3926" s="12">
        <v>31.67311647293695</v>
      </c>
      <c r="E3926" s="12">
        <v>0.22982207736193366</v>
      </c>
      <c r="F3926" s="12">
        <v>0.8033231317072027</v>
      </c>
      <c r="G3926" s="13" t="s">
        <v>28</v>
      </c>
    </row>
    <row r="3927">
      <c r="A3927" s="11">
        <v>88.32554683191292</v>
      </c>
      <c r="B3927" s="12">
        <v>17.490043846621354</v>
      </c>
      <c r="C3927" s="12">
        <v>51.55864113249545</v>
      </c>
      <c r="D3927" s="12">
        <v>33.36238481742815</v>
      </c>
      <c r="E3927" s="12">
        <v>0.3203365143780713</v>
      </c>
      <c r="F3927" s="12">
        <v>1.0686091749166677</v>
      </c>
      <c r="G3927" s="13" t="s">
        <v>27</v>
      </c>
    </row>
    <row r="3928">
      <c r="A3928" s="11">
        <v>97.01175805913091</v>
      </c>
      <c r="B3928" s="12">
        <v>24.836114105806203</v>
      </c>
      <c r="C3928" s="12">
        <v>46.35444019544816</v>
      </c>
      <c r="D3928" s="12">
        <v>34.606366649397806</v>
      </c>
      <c r="E3928" s="12">
        <v>0.515067089892218</v>
      </c>
      <c r="F3928" s="12">
        <v>1.3215905549641849</v>
      </c>
      <c r="G3928" s="13" t="s">
        <v>32</v>
      </c>
    </row>
    <row r="3929">
      <c r="A3929" s="11">
        <v>75.22113773138005</v>
      </c>
      <c r="B3929" s="12">
        <v>18.824215607870563</v>
      </c>
      <c r="C3929" s="12">
        <v>62.847576879884826</v>
      </c>
      <c r="D3929" s="12">
        <v>31.393793443695063</v>
      </c>
      <c r="E3929" s="12">
        <v>0.30481294255129127</v>
      </c>
      <c r="F3929" s="12">
        <v>0.9839037679408116</v>
      </c>
      <c r="G3929" s="13" t="s">
        <v>31</v>
      </c>
    </row>
    <row r="3930">
      <c r="A3930" s="11">
        <v>79.86107249570331</v>
      </c>
      <c r="B3930" s="12">
        <v>18.172102704444978</v>
      </c>
      <c r="C3930" s="12">
        <v>61.538163871351344</v>
      </c>
      <c r="D3930" s="12">
        <v>31.25507030172383</v>
      </c>
      <c r="E3930" s="12">
        <v>0.3121096085456596</v>
      </c>
      <c r="F3930" s="12">
        <v>0.9865018222740481</v>
      </c>
      <c r="G3930" s="13" t="s">
        <v>33</v>
      </c>
    </row>
    <row r="3931">
      <c r="A3931" s="11">
        <v>97.02291957929833</v>
      </c>
      <c r="B3931" s="12">
        <v>21.480979017464318</v>
      </c>
      <c r="C3931" s="12">
        <v>37.842785836977335</v>
      </c>
      <c r="D3931" s="12">
        <v>33.792033103089835</v>
      </c>
      <c r="E3931" s="12">
        <v>0.4738941963684621</v>
      </c>
      <c r="F3931" s="12">
        <v>1.1318381203830024</v>
      </c>
      <c r="G3931" s="13" t="s">
        <v>29</v>
      </c>
    </row>
    <row r="3932">
      <c r="A3932" s="11">
        <v>83.06385302271546</v>
      </c>
      <c r="B3932" s="12">
        <v>19.073753568205053</v>
      </c>
      <c r="C3932" s="12">
        <v>56.98984721461951</v>
      </c>
      <c r="D3932" s="12">
        <v>32.52065092447897</v>
      </c>
      <c r="E3932" s="12">
        <v>0.3672217548457931</v>
      </c>
      <c r="F3932" s="12">
        <v>1.064636670941252</v>
      </c>
      <c r="G3932" s="13" t="s">
        <v>27</v>
      </c>
    </row>
    <row r="3933">
      <c r="A3933" s="11">
        <v>68.97446991788236</v>
      </c>
      <c r="B3933" s="12">
        <v>14.267220721390153</v>
      </c>
      <c r="C3933" s="12">
        <v>54.469713583912466</v>
      </c>
      <c r="D3933" s="12">
        <v>31.052285492974782</v>
      </c>
      <c r="E3933" s="12">
        <v>0.24119111157072903</v>
      </c>
      <c r="F3933" s="12">
        <v>0.8343836569528306</v>
      </c>
      <c r="G3933" s="13" t="s">
        <v>34</v>
      </c>
    </row>
    <row r="3934">
      <c r="A3934" s="11">
        <v>92.08587438678772</v>
      </c>
      <c r="B3934" s="12">
        <v>23.713426230332153</v>
      </c>
      <c r="C3934" s="12">
        <v>34.53730640698123</v>
      </c>
      <c r="D3934" s="12">
        <v>34.609014350578434</v>
      </c>
      <c r="E3934" s="12">
        <v>0.5186934804420256</v>
      </c>
      <c r="F3934" s="12">
        <v>1.1781335449321146</v>
      </c>
      <c r="G3934" s="13" t="s">
        <v>31</v>
      </c>
    </row>
    <row r="3935">
      <c r="A3935" s="11">
        <v>79.91084755498007</v>
      </c>
      <c r="B3935" s="12">
        <v>17.64470528374976</v>
      </c>
      <c r="C3935" s="12">
        <v>62.68262484979058</v>
      </c>
      <c r="D3935" s="12">
        <v>32.831060073761485</v>
      </c>
      <c r="E3935" s="12">
        <v>0.29972095407374166</v>
      </c>
      <c r="F3935" s="12">
        <v>0.9177765910041753</v>
      </c>
      <c r="G3935" s="13" t="s">
        <v>26</v>
      </c>
    </row>
    <row r="3936">
      <c r="A3936" s="11">
        <v>58.83686985081682</v>
      </c>
      <c r="B3936" s="12">
        <v>14.15889953300672</v>
      </c>
      <c r="C3936" s="12">
        <v>65.89438140092165</v>
      </c>
      <c r="D3936" s="12">
        <v>30.67429005067344</v>
      </c>
      <c r="E3936" s="12">
        <v>0.10374371640146973</v>
      </c>
      <c r="F3936" s="12">
        <v>0.7346181846603794</v>
      </c>
      <c r="G3936" s="13" t="s">
        <v>24</v>
      </c>
    </row>
    <row r="3937">
      <c r="A3937" s="11">
        <v>95.54699488914025</v>
      </c>
      <c r="B3937" s="12">
        <v>21.94753887830807</v>
      </c>
      <c r="C3937" s="12">
        <v>43.85424953013623</v>
      </c>
      <c r="D3937" s="12">
        <v>33.77787207086782</v>
      </c>
      <c r="E3937" s="12">
        <v>0.4014566825801389</v>
      </c>
      <c r="F3937" s="12">
        <v>1.098363764519914</v>
      </c>
      <c r="G3937" s="13" t="s">
        <v>25</v>
      </c>
    </row>
    <row r="3938">
      <c r="A3938" s="11">
        <v>96.1630547400581</v>
      </c>
      <c r="B3938" s="12">
        <v>20.87524387165058</v>
      </c>
      <c r="C3938" s="12">
        <v>37.96991575280976</v>
      </c>
      <c r="D3938" s="12">
        <v>32.7225727585633</v>
      </c>
      <c r="E3938" s="12">
        <v>0.4612658266230497</v>
      </c>
      <c r="F3938" s="12">
        <v>1.1543549637857888</v>
      </c>
      <c r="G3938" s="13" t="s">
        <v>24</v>
      </c>
    </row>
    <row r="3939">
      <c r="A3939" s="11">
        <v>66.7984034790875</v>
      </c>
      <c r="B3939" s="12">
        <v>16.769505012422727</v>
      </c>
      <c r="C3939" s="12">
        <v>62.957619091411196</v>
      </c>
      <c r="D3939" s="12">
        <v>30.456381526694702</v>
      </c>
      <c r="E3939" s="12">
        <v>0.237369646326641</v>
      </c>
      <c r="F3939" s="12">
        <v>0.8858546910200581</v>
      </c>
      <c r="G3939" s="13" t="s">
        <v>31</v>
      </c>
    </row>
    <row r="3940">
      <c r="A3940" s="11">
        <v>81.76490333274221</v>
      </c>
      <c r="B3940" s="12">
        <v>17.31021791171097</v>
      </c>
      <c r="C3940" s="12">
        <v>49.80436280728603</v>
      </c>
      <c r="D3940" s="12">
        <v>32.61450230758923</v>
      </c>
      <c r="E3940" s="12">
        <v>0.3544543446481953</v>
      </c>
      <c r="F3940" s="12">
        <v>1.0538098833156553</v>
      </c>
      <c r="G3940" s="13" t="s">
        <v>24</v>
      </c>
    </row>
    <row r="3941">
      <c r="A3941" s="11">
        <v>85.34123841984862</v>
      </c>
      <c r="B3941" s="12">
        <v>20.319894753362757</v>
      </c>
      <c r="C3941" s="12">
        <v>51.30258459284226</v>
      </c>
      <c r="D3941" s="12">
        <v>33.855988079491105</v>
      </c>
      <c r="E3941" s="12">
        <v>0.38193463084447254</v>
      </c>
      <c r="F3941" s="12">
        <v>0.9423729696371774</v>
      </c>
      <c r="G3941" s="13" t="s">
        <v>35</v>
      </c>
    </row>
    <row r="3942">
      <c r="A3942" s="11">
        <v>73.70162856531667</v>
      </c>
      <c r="B3942" s="12">
        <v>16.89371133000322</v>
      </c>
      <c r="C3942" s="12">
        <v>52.16423681424534</v>
      </c>
      <c r="D3942" s="12">
        <v>30.321321778515138</v>
      </c>
      <c r="E3942" s="12">
        <v>0.22624904645495222</v>
      </c>
      <c r="F3942" s="12">
        <v>0.7031522719100187</v>
      </c>
      <c r="G3942" s="13" t="s">
        <v>26</v>
      </c>
    </row>
    <row r="3943">
      <c r="A3943" s="11">
        <v>93.67084008805558</v>
      </c>
      <c r="B3943" s="12">
        <v>23.58785289889899</v>
      </c>
      <c r="C3943" s="12">
        <v>33.36975055323139</v>
      </c>
      <c r="D3943" s="12">
        <v>33.61128009699885</v>
      </c>
      <c r="E3943" s="12">
        <v>0.5171355096926146</v>
      </c>
      <c r="F3943" s="12">
        <v>1.2069105385566432</v>
      </c>
      <c r="G3943" s="13" t="s">
        <v>35</v>
      </c>
    </row>
    <row r="3944">
      <c r="A3944" s="11">
        <v>76.51738470623384</v>
      </c>
      <c r="B3944" s="12">
        <v>16.1050141083407</v>
      </c>
      <c r="C3944" s="12">
        <v>53.19234665982224</v>
      </c>
      <c r="D3944" s="12">
        <v>32.2995118483898</v>
      </c>
      <c r="E3944" s="12">
        <v>0.28571261592244857</v>
      </c>
      <c r="F3944" s="12">
        <v>0.9511507527038432</v>
      </c>
      <c r="G3944" s="13" t="s">
        <v>30</v>
      </c>
    </row>
    <row r="3945">
      <c r="A3945" s="11">
        <v>75.99038793885268</v>
      </c>
      <c r="B3945" s="12">
        <v>16.636353246094842</v>
      </c>
      <c r="C3945" s="12">
        <v>54.24218430887471</v>
      </c>
      <c r="D3945" s="12">
        <v>31.41423586823341</v>
      </c>
      <c r="E3945" s="12">
        <v>0.204653370837396</v>
      </c>
      <c r="F3945" s="12">
        <v>0.8442336689107438</v>
      </c>
      <c r="G3945" s="13" t="s">
        <v>26</v>
      </c>
    </row>
    <row r="3946">
      <c r="A3946" s="11">
        <v>103.17769464554499</v>
      </c>
      <c r="B3946" s="12">
        <v>25.378158765829586</v>
      </c>
      <c r="C3946" s="12">
        <v>32.56562001649276</v>
      </c>
      <c r="D3946" s="12">
        <v>34.237412019874405</v>
      </c>
      <c r="E3946" s="12">
        <v>0.654055516075995</v>
      </c>
      <c r="F3946" s="12">
        <v>1.2827581507783798</v>
      </c>
      <c r="G3946" s="13" t="s">
        <v>28</v>
      </c>
    </row>
    <row r="3947">
      <c r="A3947" s="11">
        <v>72.28710900879808</v>
      </c>
      <c r="B3947" s="12">
        <v>14.740365658574484</v>
      </c>
      <c r="C3947" s="12">
        <v>54.70188498308926</v>
      </c>
      <c r="D3947" s="12">
        <v>31.95900199663329</v>
      </c>
      <c r="E3947" s="12">
        <v>0.22708872388457738</v>
      </c>
      <c r="F3947" s="12">
        <v>0.8286026980453447</v>
      </c>
      <c r="G3947" s="13" t="s">
        <v>34</v>
      </c>
    </row>
    <row r="3948">
      <c r="A3948" s="11">
        <v>68.26025880684811</v>
      </c>
      <c r="B3948" s="12">
        <v>14.154177977892829</v>
      </c>
      <c r="C3948" s="12">
        <v>62.67461770704851</v>
      </c>
      <c r="D3948" s="12">
        <v>30.80786246147895</v>
      </c>
      <c r="E3948" s="12">
        <v>0.24271101943975837</v>
      </c>
      <c r="F3948" s="12">
        <v>0.8238751600326957</v>
      </c>
      <c r="G3948" s="13" t="s">
        <v>33</v>
      </c>
    </row>
    <row r="3949">
      <c r="A3949" s="11">
        <v>93.26968959835133</v>
      </c>
      <c r="B3949" s="12">
        <v>21.424736328408883</v>
      </c>
      <c r="C3949" s="12">
        <v>37.07152387830584</v>
      </c>
      <c r="D3949" s="12">
        <v>32.119006292608226</v>
      </c>
      <c r="E3949" s="12">
        <v>0.45229352009619317</v>
      </c>
      <c r="F3949" s="12">
        <v>1.0776057565903894</v>
      </c>
      <c r="G3949" s="13" t="s">
        <v>33</v>
      </c>
    </row>
    <row r="3950">
      <c r="A3950" s="11">
        <v>73.68064019445904</v>
      </c>
      <c r="B3950" s="12">
        <v>14.041228365641857</v>
      </c>
      <c r="C3950" s="12">
        <v>56.38807545029675</v>
      </c>
      <c r="D3950" s="12">
        <v>31.279535570804928</v>
      </c>
      <c r="E3950" s="12">
        <v>0.20348465803010152</v>
      </c>
      <c r="F3950" s="12">
        <v>0.868903914718472</v>
      </c>
      <c r="G3950" s="13" t="s">
        <v>27</v>
      </c>
    </row>
    <row r="3951">
      <c r="A3951" s="11">
        <v>77.69158756517838</v>
      </c>
      <c r="B3951" s="12">
        <v>19.343422747682407</v>
      </c>
      <c r="C3951" s="12">
        <v>60.08653351051448</v>
      </c>
      <c r="D3951" s="12">
        <v>32.71992726559762</v>
      </c>
      <c r="E3951" s="12">
        <v>0.27066017560401123</v>
      </c>
      <c r="F3951" s="12">
        <v>0.8398538837551044</v>
      </c>
      <c r="G3951" s="13" t="s">
        <v>33</v>
      </c>
    </row>
    <row r="3952">
      <c r="A3952" s="11">
        <v>67.28512100117253</v>
      </c>
      <c r="B3952" s="12">
        <v>14.56308215172885</v>
      </c>
      <c r="C3952" s="12">
        <v>56.13673978760557</v>
      </c>
      <c r="D3952" s="12">
        <v>30.77322800876142</v>
      </c>
      <c r="E3952" s="12">
        <v>0.28870302382229335</v>
      </c>
      <c r="F3952" s="12">
        <v>0.8174455869095898</v>
      </c>
      <c r="G3952" s="13" t="s">
        <v>30</v>
      </c>
    </row>
    <row r="3953">
      <c r="A3953" s="11">
        <v>78.62118097653526</v>
      </c>
      <c r="B3953" s="12">
        <v>16.533174892743904</v>
      </c>
      <c r="C3953" s="12">
        <v>51.62862344625487</v>
      </c>
      <c r="D3953" s="12">
        <v>31.319717915872026</v>
      </c>
      <c r="E3953" s="12">
        <v>0.27813157430428315</v>
      </c>
      <c r="F3953" s="12">
        <v>0.8702475555817436</v>
      </c>
      <c r="G3953" s="13" t="s">
        <v>32</v>
      </c>
    </row>
    <row r="3954">
      <c r="A3954" s="11">
        <v>76.20128742563226</v>
      </c>
      <c r="B3954" s="12">
        <v>17.179871071184362</v>
      </c>
      <c r="C3954" s="12">
        <v>57.13442852456346</v>
      </c>
      <c r="D3954" s="12">
        <v>31.006154170508417</v>
      </c>
      <c r="E3954" s="12">
        <v>0.2703774005838141</v>
      </c>
      <c r="F3954" s="12">
        <v>0.7576809603955115</v>
      </c>
      <c r="G3954" s="13" t="s">
        <v>28</v>
      </c>
    </row>
    <row r="3955">
      <c r="A3955" s="11">
        <v>110.99774356211144</v>
      </c>
      <c r="B3955" s="12">
        <v>25.594175877853644</v>
      </c>
      <c r="C3955" s="12">
        <v>32.09586669822234</v>
      </c>
      <c r="D3955" s="12">
        <v>35.69979791039994</v>
      </c>
      <c r="E3955" s="12">
        <v>0.6230395025631296</v>
      </c>
      <c r="F3955" s="12">
        <v>1.2341366828169975</v>
      </c>
      <c r="G3955" s="13" t="s">
        <v>31</v>
      </c>
    </row>
    <row r="3956">
      <c r="A3956" s="11">
        <v>82.34890410271153</v>
      </c>
      <c r="B3956" s="12">
        <v>19.03109531910376</v>
      </c>
      <c r="C3956" s="12">
        <v>49.49788097131949</v>
      </c>
      <c r="D3956" s="12">
        <v>33.986674280123054</v>
      </c>
      <c r="E3956" s="12">
        <v>0.3761504983629329</v>
      </c>
      <c r="F3956" s="12">
        <v>1.019545004496712</v>
      </c>
      <c r="G3956" s="13" t="s">
        <v>24</v>
      </c>
    </row>
    <row r="3957">
      <c r="A3957" s="11">
        <v>74.29499528755777</v>
      </c>
      <c r="B3957" s="12">
        <v>13.082715178818784</v>
      </c>
      <c r="C3957" s="12">
        <v>62.989532583968696</v>
      </c>
      <c r="D3957" s="12">
        <v>31.452259743327026</v>
      </c>
      <c r="E3957" s="12">
        <v>0.2826668741030488</v>
      </c>
      <c r="F3957" s="12">
        <v>0.831214622689828</v>
      </c>
      <c r="G3957" s="13" t="s">
        <v>24</v>
      </c>
    </row>
    <row r="3958">
      <c r="A3958" s="11">
        <v>106.08288960655857</v>
      </c>
      <c r="B3958" s="12">
        <v>24.121190104285965</v>
      </c>
      <c r="C3958" s="12">
        <v>47.434112713224806</v>
      </c>
      <c r="D3958" s="12">
        <v>34.27460820904502</v>
      </c>
      <c r="E3958" s="12">
        <v>0.5172448674080349</v>
      </c>
      <c r="F3958" s="12">
        <v>1.2878360146316077</v>
      </c>
      <c r="G3958" s="13" t="s">
        <v>32</v>
      </c>
    </row>
    <row r="3959">
      <c r="A3959" s="11">
        <v>83.17060346104194</v>
      </c>
      <c r="B3959" s="12">
        <v>20.69431837928403</v>
      </c>
      <c r="C3959" s="12">
        <v>52.332975872517395</v>
      </c>
      <c r="D3959" s="12">
        <v>32.04031391452691</v>
      </c>
      <c r="E3959" s="12">
        <v>0.31367181092153545</v>
      </c>
      <c r="F3959" s="12">
        <v>1.0637949505571247</v>
      </c>
      <c r="G3959" s="13" t="s">
        <v>32</v>
      </c>
    </row>
    <row r="3960">
      <c r="A3960" s="11">
        <v>91.82647176205992</v>
      </c>
      <c r="B3960" s="12">
        <v>20.44627735670244</v>
      </c>
      <c r="C3960" s="12">
        <v>50.29439157078804</v>
      </c>
      <c r="D3960" s="12">
        <v>32.11028174872246</v>
      </c>
      <c r="E3960" s="12">
        <v>0.47237714902927946</v>
      </c>
      <c r="F3960" s="12">
        <v>1.0640822852054377</v>
      </c>
      <c r="G3960" s="13" t="s">
        <v>27</v>
      </c>
    </row>
    <row r="3961">
      <c r="A3961" s="11">
        <v>85.885862860391</v>
      </c>
      <c r="B3961" s="12">
        <v>19.080054514768307</v>
      </c>
      <c r="C3961" s="12">
        <v>52.578516878579634</v>
      </c>
      <c r="D3961" s="12">
        <v>33.21829900528891</v>
      </c>
      <c r="E3961" s="12">
        <v>0.34878063738366755</v>
      </c>
      <c r="F3961" s="12">
        <v>1.0627251643724942</v>
      </c>
      <c r="G3961" s="13" t="s">
        <v>25</v>
      </c>
    </row>
    <row r="3962">
      <c r="A3962" s="11">
        <v>104.6719069388356</v>
      </c>
      <c r="B3962" s="12">
        <v>24.913528125155658</v>
      </c>
      <c r="C3962" s="12">
        <v>30.563649444120912</v>
      </c>
      <c r="D3962" s="12">
        <v>34.47192948109831</v>
      </c>
      <c r="E3962" s="12">
        <v>0.6908030339112718</v>
      </c>
      <c r="F3962" s="12">
        <v>1.3996449239608757</v>
      </c>
      <c r="G3962" s="13" t="s">
        <v>34</v>
      </c>
    </row>
    <row r="3963">
      <c r="A3963" s="11">
        <v>81.21653246358952</v>
      </c>
      <c r="B3963" s="12">
        <v>15.346642090231981</v>
      </c>
      <c r="C3963" s="12">
        <v>58.38601108289331</v>
      </c>
      <c r="D3963" s="12">
        <v>32.70973676560409</v>
      </c>
      <c r="E3963" s="12">
        <v>0.27158707449253705</v>
      </c>
      <c r="F3963" s="12">
        <v>0.976227265237029</v>
      </c>
      <c r="G3963" s="13" t="s">
        <v>26</v>
      </c>
    </row>
    <row r="3964">
      <c r="A3964" s="11">
        <v>79.35073994695995</v>
      </c>
      <c r="B3964" s="12">
        <v>19.96073047698939</v>
      </c>
      <c r="C3964" s="12">
        <v>60.335381356197644</v>
      </c>
      <c r="D3964" s="12">
        <v>32.510490540663625</v>
      </c>
      <c r="E3964" s="12">
        <v>0.2560733743127391</v>
      </c>
      <c r="F3964" s="12">
        <v>0.8976092498069684</v>
      </c>
      <c r="G3964" s="13" t="s">
        <v>26</v>
      </c>
    </row>
    <row r="3965">
      <c r="A3965" s="11">
        <v>84.13132485125249</v>
      </c>
      <c r="B3965" s="12">
        <v>16.977638078688997</v>
      </c>
      <c r="C3965" s="12">
        <v>43.15958505605063</v>
      </c>
      <c r="D3965" s="12">
        <v>32.82469563638014</v>
      </c>
      <c r="E3965" s="12">
        <v>0.3781546729220657</v>
      </c>
      <c r="F3965" s="12">
        <v>0.999178685045393</v>
      </c>
      <c r="G3965" s="13" t="s">
        <v>24</v>
      </c>
    </row>
    <row r="3966">
      <c r="A3966" s="11">
        <v>82.43400012304822</v>
      </c>
      <c r="B3966" s="12">
        <v>19.734598680945</v>
      </c>
      <c r="C3966" s="12">
        <v>53.743382269072285</v>
      </c>
      <c r="D3966" s="12">
        <v>32.928883013947406</v>
      </c>
      <c r="E3966" s="12">
        <v>0.3966302965406283</v>
      </c>
      <c r="F3966" s="12">
        <v>0.9570801363410433</v>
      </c>
      <c r="G3966" s="13" t="s">
        <v>36</v>
      </c>
    </row>
    <row r="3967">
      <c r="A3967" s="11">
        <v>86.18297632108822</v>
      </c>
      <c r="B3967" s="12">
        <v>20.176067796336906</v>
      </c>
      <c r="C3967" s="12">
        <v>53.500973680873535</v>
      </c>
      <c r="D3967" s="12">
        <v>32.29996765533917</v>
      </c>
      <c r="E3967" s="12">
        <v>0.43320432508096923</v>
      </c>
      <c r="F3967" s="12">
        <v>1.0276416884746968</v>
      </c>
      <c r="G3967" s="13" t="s">
        <v>26</v>
      </c>
    </row>
    <row r="3968">
      <c r="A3968" s="11">
        <v>69.99971327509874</v>
      </c>
      <c r="B3968" s="12">
        <v>13.785985291428089</v>
      </c>
      <c r="C3968" s="12">
        <v>60.56781225896276</v>
      </c>
      <c r="D3968" s="12">
        <v>30.846482733206017</v>
      </c>
      <c r="E3968" s="12">
        <v>0.22055210546485307</v>
      </c>
      <c r="F3968" s="12">
        <v>0.8732434726912129</v>
      </c>
      <c r="G3968" s="13" t="s">
        <v>28</v>
      </c>
    </row>
    <row r="3969">
      <c r="A3969" s="11">
        <v>70.2385680373152</v>
      </c>
      <c r="B3969" s="12">
        <v>15.128505023403847</v>
      </c>
      <c r="C3969" s="12">
        <v>57.179391068261715</v>
      </c>
      <c r="D3969" s="12">
        <v>30.39734148750395</v>
      </c>
      <c r="E3969" s="12">
        <v>0.22568139040010718</v>
      </c>
      <c r="F3969" s="12">
        <v>0.8488222100608979</v>
      </c>
      <c r="G3969" s="13" t="s">
        <v>30</v>
      </c>
    </row>
    <row r="3970">
      <c r="A3970" s="11">
        <v>80.84170213229461</v>
      </c>
      <c r="B3970" s="12">
        <v>15.804870751124563</v>
      </c>
      <c r="C3970" s="12">
        <v>52.84504904745235</v>
      </c>
      <c r="D3970" s="12">
        <v>31.176967819256188</v>
      </c>
      <c r="E3970" s="12">
        <v>0.22057501253639528</v>
      </c>
      <c r="F3970" s="12">
        <v>0.8258071572569013</v>
      </c>
      <c r="G3970" s="13" t="s">
        <v>35</v>
      </c>
    </row>
    <row r="3971">
      <c r="A3971" s="11">
        <v>97.67745418657483</v>
      </c>
      <c r="B3971" s="12">
        <v>24.649488934265438</v>
      </c>
      <c r="C3971" s="12">
        <v>39.13557553078817</v>
      </c>
      <c r="D3971" s="12">
        <v>34.30789570240413</v>
      </c>
      <c r="E3971" s="12">
        <v>0.5268341073964382</v>
      </c>
      <c r="F3971" s="12">
        <v>1.3812238590275703</v>
      </c>
      <c r="G3971" s="13" t="s">
        <v>34</v>
      </c>
    </row>
    <row r="3972">
      <c r="A3972" s="11">
        <v>94.28708902711654</v>
      </c>
      <c r="B3972" s="12">
        <v>21.326709233886934</v>
      </c>
      <c r="C3972" s="12">
        <v>54.985879116879715</v>
      </c>
      <c r="D3972" s="12">
        <v>32.238370066447544</v>
      </c>
      <c r="E3972" s="12">
        <v>0.42665506912039763</v>
      </c>
      <c r="F3972" s="12">
        <v>1.1061359976079415</v>
      </c>
      <c r="G3972" s="13" t="s">
        <v>27</v>
      </c>
    </row>
    <row r="3973">
      <c r="A3973" s="11">
        <v>81.71967513832848</v>
      </c>
      <c r="B3973" s="12">
        <v>17.868425749608406</v>
      </c>
      <c r="C3973" s="12">
        <v>48.14443180740517</v>
      </c>
      <c r="D3973" s="12">
        <v>32.576321866702145</v>
      </c>
      <c r="E3973" s="12">
        <v>0.38572555176823103</v>
      </c>
      <c r="F3973" s="12">
        <v>0.9528163017469804</v>
      </c>
      <c r="G3973" s="13" t="s">
        <v>30</v>
      </c>
    </row>
    <row r="3974">
      <c r="A3974" s="11">
        <v>105.19373941150809</v>
      </c>
      <c r="B3974" s="12">
        <v>25.035820762456094</v>
      </c>
      <c r="C3974" s="12">
        <v>30.49828899022003</v>
      </c>
      <c r="D3974" s="12">
        <v>35.428807808148164</v>
      </c>
      <c r="E3974" s="12">
        <v>0.6350752274573314</v>
      </c>
      <c r="F3974" s="12">
        <v>1.3216158492167154</v>
      </c>
      <c r="G3974" s="13" t="s">
        <v>31</v>
      </c>
    </row>
    <row r="3975">
      <c r="A3975" s="11">
        <v>59.23423324778896</v>
      </c>
      <c r="B3975" s="12">
        <v>11.416426310760176</v>
      </c>
      <c r="C3975" s="12">
        <v>65.67571892049011</v>
      </c>
      <c r="D3975" s="12">
        <v>30.752640007902585</v>
      </c>
      <c r="E3975" s="12">
        <v>0.1835367003792886</v>
      </c>
      <c r="F3975" s="12">
        <v>0.7139432734514715</v>
      </c>
      <c r="G3975" s="13" t="s">
        <v>25</v>
      </c>
    </row>
    <row r="3976">
      <c r="A3976" s="11">
        <v>74.2228479042035</v>
      </c>
      <c r="B3976" s="12">
        <v>17.77492852014667</v>
      </c>
      <c r="C3976" s="12">
        <v>60.92922533427485</v>
      </c>
      <c r="D3976" s="12">
        <v>31.591908099048915</v>
      </c>
      <c r="E3976" s="12">
        <v>0.27825215673920306</v>
      </c>
      <c r="F3976" s="12">
        <v>0.749718730417454</v>
      </c>
      <c r="G3976" s="13" t="s">
        <v>25</v>
      </c>
    </row>
    <row r="3977">
      <c r="A3977" s="11">
        <v>92.74048239513249</v>
      </c>
      <c r="B3977" s="12">
        <v>19.868033744965043</v>
      </c>
      <c r="C3977" s="12">
        <v>45.24085261901253</v>
      </c>
      <c r="D3977" s="12">
        <v>32.2543744014854</v>
      </c>
      <c r="E3977" s="12">
        <v>0.44435214969081716</v>
      </c>
      <c r="F3977" s="12">
        <v>1.1219608809198411</v>
      </c>
      <c r="G3977" s="13" t="s">
        <v>35</v>
      </c>
    </row>
    <row r="3978">
      <c r="A3978" s="11">
        <v>107.19199181229546</v>
      </c>
      <c r="B3978" s="12">
        <v>25.209071396041153</v>
      </c>
      <c r="C3978" s="12">
        <v>28.750199094158432</v>
      </c>
      <c r="D3978" s="12">
        <v>35.945568826510026</v>
      </c>
      <c r="E3978" s="12">
        <v>0.6052130162865469</v>
      </c>
      <c r="F3978" s="12">
        <v>1.222212445258504</v>
      </c>
      <c r="G3978" s="13" t="s">
        <v>36</v>
      </c>
    </row>
    <row r="3979">
      <c r="A3979" s="11">
        <v>86.78875281743782</v>
      </c>
      <c r="B3979" s="12">
        <v>21.465146162076127</v>
      </c>
      <c r="C3979" s="12">
        <v>53.027798794781056</v>
      </c>
      <c r="D3979" s="12">
        <v>32.71663664747433</v>
      </c>
      <c r="E3979" s="12">
        <v>0.4406691567633284</v>
      </c>
      <c r="F3979" s="12">
        <v>1.0798554327024008</v>
      </c>
      <c r="G3979" s="13" t="s">
        <v>33</v>
      </c>
    </row>
    <row r="3980">
      <c r="A3980" s="11">
        <v>70.53251506671528</v>
      </c>
      <c r="B3980" s="12">
        <v>13.915863208497484</v>
      </c>
      <c r="C3980" s="12">
        <v>58.43680200871087</v>
      </c>
      <c r="D3980" s="12">
        <v>30.970911474310935</v>
      </c>
      <c r="E3980" s="12">
        <v>0.23406721846126594</v>
      </c>
      <c r="F3980" s="12">
        <v>0.8334113267729899</v>
      </c>
      <c r="G3980" s="13" t="s">
        <v>27</v>
      </c>
    </row>
    <row r="3981">
      <c r="A3981" s="11">
        <v>74.32611738368719</v>
      </c>
      <c r="B3981" s="12">
        <v>18.432805380820284</v>
      </c>
      <c r="C3981" s="12">
        <v>59.24306792990676</v>
      </c>
      <c r="D3981" s="12">
        <v>32.43819789193842</v>
      </c>
      <c r="E3981" s="12">
        <v>0.35002741782907437</v>
      </c>
      <c r="F3981" s="12">
        <v>0.9630986376807572</v>
      </c>
      <c r="G3981" s="13" t="s">
        <v>24</v>
      </c>
    </row>
    <row r="3982">
      <c r="A3982" s="11">
        <v>93.58059742226571</v>
      </c>
      <c r="B3982" s="12">
        <v>21.17384549125288</v>
      </c>
      <c r="C3982" s="12">
        <v>42.41056795530416</v>
      </c>
      <c r="D3982" s="12">
        <v>34.80073967327813</v>
      </c>
      <c r="E3982" s="12">
        <v>0.514110958659686</v>
      </c>
      <c r="F3982" s="12">
        <v>1.1698687347801866</v>
      </c>
      <c r="G3982" s="13" t="s">
        <v>24</v>
      </c>
    </row>
    <row r="3983">
      <c r="A3983" s="11">
        <v>109.76401395459379</v>
      </c>
      <c r="B3983" s="12">
        <v>25.086552559832914</v>
      </c>
      <c r="C3983" s="12">
        <v>29.544155315466774</v>
      </c>
      <c r="D3983" s="12">
        <v>34.19735123087532</v>
      </c>
      <c r="E3983" s="12">
        <v>0.6922258329062765</v>
      </c>
      <c r="F3983" s="12">
        <v>1.3076402994172034</v>
      </c>
      <c r="G3983" s="13" t="s">
        <v>36</v>
      </c>
    </row>
    <row r="3984">
      <c r="A3984" s="11">
        <v>76.75854082667655</v>
      </c>
      <c r="B3984" s="12">
        <v>16.65037956970786</v>
      </c>
      <c r="C3984" s="12">
        <v>60.45794450247277</v>
      </c>
      <c r="D3984" s="12">
        <v>31.785497202606937</v>
      </c>
      <c r="E3984" s="12">
        <v>0.2558569233538609</v>
      </c>
      <c r="F3984" s="12">
        <v>0.9401628885723582</v>
      </c>
      <c r="G3984" s="13" t="s">
        <v>33</v>
      </c>
    </row>
    <row r="3985">
      <c r="A3985" s="11">
        <v>81.41669445020918</v>
      </c>
      <c r="B3985" s="12">
        <v>17.588902262215967</v>
      </c>
      <c r="C3985" s="12">
        <v>46.90778625084613</v>
      </c>
      <c r="D3985" s="12">
        <v>32.2922433902696</v>
      </c>
      <c r="E3985" s="12">
        <v>0.3216941858118531</v>
      </c>
      <c r="F3985" s="12">
        <v>0.9652217428870609</v>
      </c>
      <c r="G3985" s="13" t="s">
        <v>31</v>
      </c>
    </row>
    <row r="3986">
      <c r="A3986" s="11">
        <v>90.4427183913185</v>
      </c>
      <c r="B3986" s="12">
        <v>19.366567008380766</v>
      </c>
      <c r="C3986" s="12">
        <v>47.00643566013634</v>
      </c>
      <c r="D3986" s="12">
        <v>33.95781897599418</v>
      </c>
      <c r="E3986" s="12">
        <v>0.360188431521996</v>
      </c>
      <c r="F3986" s="12">
        <v>0.9832450196453965</v>
      </c>
      <c r="G3986" s="13" t="s">
        <v>28</v>
      </c>
    </row>
    <row r="3987">
      <c r="A3987" s="11">
        <v>96.82978432258689</v>
      </c>
      <c r="B3987" s="12">
        <v>22.360819076394318</v>
      </c>
      <c r="C3987" s="12">
        <v>39.79566017640444</v>
      </c>
      <c r="D3987" s="12">
        <v>33.517723965212205</v>
      </c>
      <c r="E3987" s="12">
        <v>0.4456433598643734</v>
      </c>
      <c r="F3987" s="12">
        <v>1.0462504428917279</v>
      </c>
      <c r="G3987" s="13" t="s">
        <v>31</v>
      </c>
    </row>
    <row r="3988">
      <c r="A3988" s="11">
        <v>61.41451801490343</v>
      </c>
      <c r="B3988" s="12">
        <v>11.617971249858844</v>
      </c>
      <c r="C3988" s="12">
        <v>63.669507228099505</v>
      </c>
      <c r="D3988" s="12">
        <v>29.00373713707768</v>
      </c>
      <c r="E3988" s="12">
        <v>0.11246908469884273</v>
      </c>
      <c r="F3988" s="12">
        <v>0.7961490081960428</v>
      </c>
      <c r="G3988" s="13" t="s">
        <v>31</v>
      </c>
    </row>
    <row r="3989">
      <c r="A3989" s="11">
        <v>89.72951907313961</v>
      </c>
      <c r="B3989" s="12">
        <v>18.078044623703917</v>
      </c>
      <c r="C3989" s="12">
        <v>55.51292899705155</v>
      </c>
      <c r="D3989" s="12">
        <v>32.567196132100605</v>
      </c>
      <c r="E3989" s="12">
        <v>0.3831355854440801</v>
      </c>
      <c r="F3989" s="12">
        <v>1.0795652322564433</v>
      </c>
      <c r="G3989" s="13" t="s">
        <v>27</v>
      </c>
    </row>
    <row r="3990">
      <c r="A3990" s="11">
        <v>72.85400820376113</v>
      </c>
      <c r="B3990" s="12">
        <v>16.89784840344525</v>
      </c>
      <c r="C3990" s="12">
        <v>56.87313391227226</v>
      </c>
      <c r="D3990" s="12">
        <v>32.55015245809883</v>
      </c>
      <c r="E3990" s="12">
        <v>0.2398306139473642</v>
      </c>
      <c r="F3990" s="12">
        <v>0.9437737619045015</v>
      </c>
      <c r="G3990" s="13" t="s">
        <v>30</v>
      </c>
    </row>
    <row r="3991">
      <c r="A3991" s="11">
        <v>87.26460905686098</v>
      </c>
      <c r="B3991" s="12">
        <v>20.729381266195855</v>
      </c>
      <c r="C3991" s="12">
        <v>49.07455360767124</v>
      </c>
      <c r="D3991" s="12">
        <v>33.46728400703441</v>
      </c>
      <c r="E3991" s="12">
        <v>0.40343256265497773</v>
      </c>
      <c r="F3991" s="12">
        <v>1.0149248291109385</v>
      </c>
      <c r="G3991" s="13" t="s">
        <v>36</v>
      </c>
    </row>
    <row r="3992">
      <c r="A3992" s="11">
        <v>101.6227141581097</v>
      </c>
      <c r="B3992" s="12">
        <v>22.308086861573894</v>
      </c>
      <c r="C3992" s="12">
        <v>40.40766125132366</v>
      </c>
      <c r="D3992" s="12">
        <v>33.59625283008119</v>
      </c>
      <c r="E3992" s="12">
        <v>0.5476111364622394</v>
      </c>
      <c r="F3992" s="12">
        <v>1.295139993739818</v>
      </c>
      <c r="G3992" s="13" t="s">
        <v>25</v>
      </c>
    </row>
    <row r="3993">
      <c r="A3993" s="11">
        <v>103.65955668768811</v>
      </c>
      <c r="B3993" s="12">
        <v>26.794740151480294</v>
      </c>
      <c r="C3993" s="12">
        <v>28.976314485342577</v>
      </c>
      <c r="D3993" s="12">
        <v>34.82043677379171</v>
      </c>
      <c r="E3993" s="12">
        <v>0.6845272812098917</v>
      </c>
      <c r="F3993" s="12">
        <v>1.3984783412228077</v>
      </c>
      <c r="G3993" s="13" t="s">
        <v>29</v>
      </c>
    </row>
    <row r="3994">
      <c r="A3994" s="11">
        <v>93.50782681187142</v>
      </c>
      <c r="B3994" s="12">
        <v>21.518510782148795</v>
      </c>
      <c r="C3994" s="12">
        <v>54.3249909943218</v>
      </c>
      <c r="D3994" s="12">
        <v>33.78436819960292</v>
      </c>
      <c r="E3994" s="12">
        <v>0.4181831920475072</v>
      </c>
      <c r="F3994" s="12">
        <v>1.1253113188255046</v>
      </c>
      <c r="G3994" s="13" t="s">
        <v>28</v>
      </c>
    </row>
    <row r="3995">
      <c r="A3995" s="11">
        <v>59.032265281850954</v>
      </c>
      <c r="B3995" s="12">
        <v>14.187570183720261</v>
      </c>
      <c r="C3995" s="12">
        <v>60.19228577303561</v>
      </c>
      <c r="D3995" s="12">
        <v>29.33219699290258</v>
      </c>
      <c r="E3995" s="12">
        <v>0.19981609543566098</v>
      </c>
      <c r="F3995" s="12">
        <v>0.6624573207429854</v>
      </c>
      <c r="G3995" s="13" t="s">
        <v>35</v>
      </c>
    </row>
    <row r="3996">
      <c r="A3996" s="11">
        <v>75.73766787206827</v>
      </c>
      <c r="B3996" s="12">
        <v>16.176526370012724</v>
      </c>
      <c r="C3996" s="12">
        <v>58.795230622740384</v>
      </c>
      <c r="D3996" s="12">
        <v>32.987739880480554</v>
      </c>
      <c r="E3996" s="12">
        <v>0.2758373109434985</v>
      </c>
      <c r="F3996" s="12">
        <v>0.8865015163551776</v>
      </c>
      <c r="G3996" s="13" t="s">
        <v>33</v>
      </c>
    </row>
    <row r="3997">
      <c r="A3997" s="11">
        <v>65.03780776885021</v>
      </c>
      <c r="B3997" s="12">
        <v>11.734351385599728</v>
      </c>
      <c r="C3997" s="12">
        <v>66.0768771319768</v>
      </c>
      <c r="D3997" s="12">
        <v>30.10334647611305</v>
      </c>
      <c r="E3997" s="12">
        <v>0.1989169585074234</v>
      </c>
      <c r="F3997" s="12">
        <v>0.7146229194072484</v>
      </c>
      <c r="G3997" s="13" t="s">
        <v>35</v>
      </c>
    </row>
    <row r="3998">
      <c r="A3998" s="11">
        <v>83.655774737512</v>
      </c>
      <c r="B3998" s="12">
        <v>18.967687153114014</v>
      </c>
      <c r="C3998" s="12">
        <v>46.07738526279749</v>
      </c>
      <c r="D3998" s="12">
        <v>33.98456078812054</v>
      </c>
      <c r="E3998" s="12">
        <v>0.3080709414399046</v>
      </c>
      <c r="F3998" s="12">
        <v>1.095335217027663</v>
      </c>
      <c r="G3998" s="13" t="s">
        <v>26</v>
      </c>
    </row>
    <row r="3999">
      <c r="A3999" s="11">
        <v>99.17843061145412</v>
      </c>
      <c r="B3999" s="12">
        <v>24.730818664954562</v>
      </c>
      <c r="C3999" s="12">
        <v>34.131267773144444</v>
      </c>
      <c r="D3999" s="12">
        <v>34.02133787216255</v>
      </c>
      <c r="E3999" s="12">
        <v>0.587492066842463</v>
      </c>
      <c r="F3999" s="12">
        <v>1.2954915437072048</v>
      </c>
      <c r="G3999" s="13" t="s">
        <v>28</v>
      </c>
    </row>
    <row r="4000">
      <c r="A4000" s="11">
        <v>94.34336063414568</v>
      </c>
      <c r="B4000" s="12">
        <v>19.53753856575309</v>
      </c>
      <c r="C4000" s="12">
        <v>39.53019799146942</v>
      </c>
      <c r="D4000" s="12">
        <v>32.416361497797595</v>
      </c>
      <c r="E4000" s="12">
        <v>0.4367616179789814</v>
      </c>
      <c r="F4000" s="12">
        <v>1.1184841414271731</v>
      </c>
      <c r="G4000" s="13" t="s">
        <v>33</v>
      </c>
    </row>
    <row r="4001">
      <c r="A4001" s="11">
        <v>110.46761579936981</v>
      </c>
      <c r="B4001" s="12">
        <v>23.180637216186014</v>
      </c>
      <c r="C4001" s="12">
        <v>32.70157525299717</v>
      </c>
      <c r="D4001" s="12">
        <v>34.12040130067057</v>
      </c>
      <c r="E4001" s="12">
        <v>0.6596060035528652</v>
      </c>
      <c r="F4001" s="12">
        <v>1.2250557088284533</v>
      </c>
      <c r="G4001" s="13" t="s">
        <v>31</v>
      </c>
    </row>
    <row r="4002">
      <c r="A4002" s="11">
        <v>112.24812624194877</v>
      </c>
      <c r="B4002" s="12">
        <v>24.52246821885835</v>
      </c>
      <c r="C4002" s="12">
        <v>28.132860319367207</v>
      </c>
      <c r="D4002" s="12">
        <v>35.952578810569186</v>
      </c>
      <c r="E4002" s="12">
        <v>0.622448503107318</v>
      </c>
      <c r="F4002" s="12">
        <v>1.2317849464412947</v>
      </c>
      <c r="G4002" s="13" t="s">
        <v>36</v>
      </c>
    </row>
    <row r="4003">
      <c r="A4003" s="11">
        <v>98.95998161322521</v>
      </c>
      <c r="B4003" s="12">
        <v>23.910034566962988</v>
      </c>
      <c r="C4003" s="12">
        <v>39.41606795046422</v>
      </c>
      <c r="D4003" s="12">
        <v>33.60680993341199</v>
      </c>
      <c r="E4003" s="12">
        <v>0.5877102930532772</v>
      </c>
      <c r="F4003" s="12">
        <v>1.3967466365654988</v>
      </c>
      <c r="G4003" s="13" t="s">
        <v>26</v>
      </c>
    </row>
    <row r="4004">
      <c r="A4004" s="11">
        <v>97.70873971027774</v>
      </c>
      <c r="B4004" s="12">
        <v>20.3811526726381</v>
      </c>
      <c r="C4004" s="12">
        <v>36.99828856115639</v>
      </c>
      <c r="D4004" s="12">
        <v>32.79140470274542</v>
      </c>
      <c r="E4004" s="12">
        <v>0.44619863077840594</v>
      </c>
      <c r="F4004" s="12">
        <v>1.047403530709353</v>
      </c>
      <c r="G4004" s="13" t="s">
        <v>32</v>
      </c>
    </row>
    <row r="4005">
      <c r="A4005" s="11">
        <v>109.17183692557266</v>
      </c>
      <c r="B4005" s="12">
        <v>26.64656459736807</v>
      </c>
      <c r="C4005" s="12">
        <v>29.754038314228993</v>
      </c>
      <c r="D4005" s="12">
        <v>34.25757615461981</v>
      </c>
      <c r="E4005" s="12">
        <v>0.6869210439173691</v>
      </c>
      <c r="F4005" s="12">
        <v>1.2340092691750086</v>
      </c>
      <c r="G4005" s="13" t="s">
        <v>28</v>
      </c>
    </row>
    <row r="4006">
      <c r="A4006" s="11">
        <v>62.51225999408159</v>
      </c>
      <c r="B4006" s="12">
        <v>13.009953935951202</v>
      </c>
      <c r="C4006" s="12">
        <v>59.197523683290434</v>
      </c>
      <c r="D4006" s="12">
        <v>29.040471801372796</v>
      </c>
      <c r="E4006" s="12">
        <v>0.1393268376261836</v>
      </c>
      <c r="F4006" s="12">
        <v>0.6717144906606747</v>
      </c>
      <c r="G4006" s="13" t="s">
        <v>25</v>
      </c>
    </row>
    <row r="4007">
      <c r="A4007" s="11">
        <v>80.23847669545361</v>
      </c>
      <c r="B4007" s="12">
        <v>16.69938474781935</v>
      </c>
      <c r="C4007" s="12">
        <v>49.688733072714115</v>
      </c>
      <c r="D4007" s="12">
        <v>31.771157684355604</v>
      </c>
      <c r="E4007" s="12">
        <v>0.3880392135986099</v>
      </c>
      <c r="F4007" s="12">
        <v>0.821461306030334</v>
      </c>
      <c r="G4007" s="13" t="s">
        <v>25</v>
      </c>
    </row>
    <row r="4008">
      <c r="A4008" s="11">
        <v>71.2961402460796</v>
      </c>
      <c r="B4008" s="12">
        <v>17.769189467234288</v>
      </c>
      <c r="C4008" s="12">
        <v>58.38229688222621</v>
      </c>
      <c r="D4008" s="12">
        <v>30.891544910887784</v>
      </c>
      <c r="E4008" s="12">
        <v>0.28458707034397035</v>
      </c>
      <c r="F4008" s="12">
        <v>0.8985084850156408</v>
      </c>
      <c r="G4008" s="13" t="s">
        <v>24</v>
      </c>
    </row>
    <row r="4009">
      <c r="A4009" s="11">
        <v>90.80917909517831</v>
      </c>
      <c r="B4009" s="12">
        <v>22.992339011255364</v>
      </c>
      <c r="C4009" s="12">
        <v>40.386386337721774</v>
      </c>
      <c r="D4009" s="12">
        <v>33.33265964832714</v>
      </c>
      <c r="E4009" s="12">
        <v>0.43800730489395917</v>
      </c>
      <c r="F4009" s="12">
        <v>1.103694047768654</v>
      </c>
      <c r="G4009" s="13" t="s">
        <v>24</v>
      </c>
    </row>
    <row r="4010">
      <c r="A4010" s="11">
        <v>65.3732017109539</v>
      </c>
      <c r="B4010" s="12">
        <v>14.108982020631863</v>
      </c>
      <c r="C4010" s="12">
        <v>62.35996567869741</v>
      </c>
      <c r="D4010" s="12">
        <v>29.114358560811475</v>
      </c>
      <c r="E4010" s="12">
        <v>0.11977901584374101</v>
      </c>
      <c r="F4010" s="12">
        <v>0.7362450599770287</v>
      </c>
      <c r="G4010" s="13" t="s">
        <v>28</v>
      </c>
    </row>
    <row r="4011">
      <c r="A4011" s="11">
        <v>84.10102155674704</v>
      </c>
      <c r="B4011" s="12">
        <v>19.352395489325307</v>
      </c>
      <c r="C4011" s="12">
        <v>47.904559924421804</v>
      </c>
      <c r="D4011" s="12">
        <v>32.88985161624006</v>
      </c>
      <c r="E4011" s="12">
        <v>0.39651796782365056</v>
      </c>
      <c r="F4011" s="12">
        <v>0.8339762981098102</v>
      </c>
      <c r="G4011" s="13" t="s">
        <v>32</v>
      </c>
    </row>
    <row r="4012">
      <c r="A4012" s="11">
        <v>82.23941084544991</v>
      </c>
      <c r="B4012" s="12">
        <v>18.09229806112581</v>
      </c>
      <c r="C4012" s="12">
        <v>50.263092226381126</v>
      </c>
      <c r="D4012" s="12">
        <v>33.56051855758777</v>
      </c>
      <c r="E4012" s="12">
        <v>0.320579739084765</v>
      </c>
      <c r="F4012" s="12">
        <v>0.9957792161020539</v>
      </c>
      <c r="G4012" s="13" t="s">
        <v>31</v>
      </c>
    </row>
    <row r="4013">
      <c r="A4013" s="11">
        <v>89.55591644738828</v>
      </c>
      <c r="B4013" s="12">
        <v>20.179760965159108</v>
      </c>
      <c r="C4013" s="12">
        <v>43.553557251270526</v>
      </c>
      <c r="D4013" s="12">
        <v>33.43765766310489</v>
      </c>
      <c r="E4013" s="12">
        <v>0.37666826389045077</v>
      </c>
      <c r="F4013" s="12">
        <v>1.00420183418694</v>
      </c>
      <c r="G4013" s="13" t="s">
        <v>34</v>
      </c>
    </row>
    <row r="4014">
      <c r="A4014" s="11">
        <v>81.0989077467276</v>
      </c>
      <c r="B4014" s="12">
        <v>17.46020963948712</v>
      </c>
      <c r="C4014" s="12">
        <v>51.24345530337286</v>
      </c>
      <c r="D4014" s="12">
        <v>31.934678047819737</v>
      </c>
      <c r="E4014" s="12">
        <v>0.24941410216830165</v>
      </c>
      <c r="F4014" s="12">
        <v>0.8608769357894264</v>
      </c>
      <c r="G4014" s="13" t="s">
        <v>33</v>
      </c>
    </row>
    <row r="4015">
      <c r="A4015" s="11">
        <v>72.41584961650996</v>
      </c>
      <c r="B4015" s="12">
        <v>15.5199280388392</v>
      </c>
      <c r="C4015" s="12">
        <v>52.80877119178541</v>
      </c>
      <c r="D4015" s="12">
        <v>30.776447888343597</v>
      </c>
      <c r="E4015" s="12">
        <v>0.23832944512608037</v>
      </c>
      <c r="F4015" s="12">
        <v>0.8262582830138603</v>
      </c>
      <c r="G4015" s="13" t="s">
        <v>27</v>
      </c>
    </row>
    <row r="4016">
      <c r="A4016" s="11">
        <v>87.84332028430102</v>
      </c>
      <c r="B4016" s="12">
        <v>18.22427523513882</v>
      </c>
      <c r="C4016" s="12">
        <v>49.84200181609578</v>
      </c>
      <c r="D4016" s="12">
        <v>33.933955788758794</v>
      </c>
      <c r="E4016" s="12">
        <v>0.3255862938920568</v>
      </c>
      <c r="F4016" s="12">
        <v>1.0655936048814723</v>
      </c>
      <c r="G4016" s="13" t="s">
        <v>27</v>
      </c>
    </row>
    <row r="4017">
      <c r="A4017" s="11">
        <v>96.89957546070661</v>
      </c>
      <c r="B4017" s="12">
        <v>20.28217130211666</v>
      </c>
      <c r="C4017" s="12">
        <v>41.5398541369234</v>
      </c>
      <c r="D4017" s="12">
        <v>33.82354183767411</v>
      </c>
      <c r="E4017" s="12">
        <v>0.45178010191949286</v>
      </c>
      <c r="F4017" s="12">
        <v>1.0215988721463813</v>
      </c>
      <c r="G4017" s="13" t="s">
        <v>35</v>
      </c>
    </row>
    <row r="4018">
      <c r="A4018" s="11">
        <v>72.3439346965345</v>
      </c>
      <c r="B4018" s="12">
        <v>18.919631534571792</v>
      </c>
      <c r="C4018" s="12">
        <v>58.13318224789337</v>
      </c>
      <c r="D4018" s="12">
        <v>31.385991378575053</v>
      </c>
      <c r="E4018" s="12">
        <v>0.23161811980993702</v>
      </c>
      <c r="F4018" s="12">
        <v>0.9010395112369972</v>
      </c>
      <c r="G4018" s="13" t="s">
        <v>25</v>
      </c>
    </row>
    <row r="4019">
      <c r="A4019" s="11">
        <v>94.08659796757964</v>
      </c>
      <c r="B4019" s="12">
        <v>21.626244610338443</v>
      </c>
      <c r="C4019" s="12">
        <v>50.91120603080244</v>
      </c>
      <c r="D4019" s="12">
        <v>32.4791576452051</v>
      </c>
      <c r="E4019" s="12">
        <v>0.41169662641959026</v>
      </c>
      <c r="F4019" s="12">
        <v>1.0463009568233417</v>
      </c>
      <c r="G4019" s="13" t="s">
        <v>31</v>
      </c>
    </row>
    <row r="4020">
      <c r="A4020" s="11">
        <v>99.10308547675595</v>
      </c>
      <c r="B4020" s="12">
        <v>23.48882703435461</v>
      </c>
      <c r="C4020" s="12">
        <v>42.36153786114727</v>
      </c>
      <c r="D4020" s="12">
        <v>34.67057981830981</v>
      </c>
      <c r="E4020" s="12">
        <v>0.5562502977898275</v>
      </c>
      <c r="F4020" s="12">
        <v>1.3631445273871783</v>
      </c>
      <c r="G4020" s="13" t="s">
        <v>33</v>
      </c>
    </row>
    <row r="4021">
      <c r="A4021" s="11">
        <v>88.05407106993417</v>
      </c>
      <c r="B4021" s="12">
        <v>22.65440326821405</v>
      </c>
      <c r="C4021" s="12">
        <v>41.07032768430517</v>
      </c>
      <c r="D4021" s="12">
        <v>32.42017745663114</v>
      </c>
      <c r="E4021" s="12">
        <v>0.46743827353211426</v>
      </c>
      <c r="F4021" s="12">
        <v>1.0975544433522446</v>
      </c>
      <c r="G4021" s="13" t="s">
        <v>30</v>
      </c>
    </row>
    <row r="4022">
      <c r="A4022" s="11">
        <v>85.36865522654755</v>
      </c>
      <c r="B4022" s="12">
        <v>18.232024285209427</v>
      </c>
      <c r="C4022" s="12">
        <v>46.6838304592339</v>
      </c>
      <c r="D4022" s="12">
        <v>31.460203447642826</v>
      </c>
      <c r="E4022" s="12">
        <v>0.34689616499744413</v>
      </c>
      <c r="F4022" s="12">
        <v>0.8798290562379979</v>
      </c>
      <c r="G4022" s="13" t="s">
        <v>35</v>
      </c>
    </row>
    <row r="4023">
      <c r="A4023" s="11">
        <v>72.13839438816512</v>
      </c>
      <c r="B4023" s="12">
        <v>16.3470379159323</v>
      </c>
      <c r="C4023" s="12">
        <v>52.04526180106555</v>
      </c>
      <c r="D4023" s="12">
        <v>31.941385558763546</v>
      </c>
      <c r="E4023" s="12">
        <v>0.20339586411534055</v>
      </c>
      <c r="F4023" s="12">
        <v>0.7567219496407043</v>
      </c>
      <c r="G4023" s="13" t="s">
        <v>31</v>
      </c>
    </row>
    <row r="4024">
      <c r="A4024" s="11">
        <v>70.00262419821351</v>
      </c>
      <c r="B4024" s="12">
        <v>15.35784040705622</v>
      </c>
      <c r="C4024" s="12">
        <v>59.56119762952105</v>
      </c>
      <c r="D4024" s="12">
        <v>30.662929723468466</v>
      </c>
      <c r="E4024" s="12">
        <v>0.21609052316776894</v>
      </c>
      <c r="F4024" s="12">
        <v>0.8706865533111445</v>
      </c>
      <c r="G4024" s="13" t="s">
        <v>36</v>
      </c>
    </row>
    <row r="4025">
      <c r="A4025" s="11">
        <v>88.68117687018156</v>
      </c>
      <c r="B4025" s="12">
        <v>22.577317865318445</v>
      </c>
      <c r="C4025" s="12">
        <v>42.89499185243022</v>
      </c>
      <c r="D4025" s="12">
        <v>32.28934377914559</v>
      </c>
      <c r="E4025" s="12">
        <v>0.4257474318089757</v>
      </c>
      <c r="F4025" s="12">
        <v>1.0943587790356448</v>
      </c>
      <c r="G4025" s="13" t="s">
        <v>30</v>
      </c>
    </row>
    <row r="4026">
      <c r="A4026" s="11">
        <v>69.62719737247623</v>
      </c>
      <c r="B4026" s="12">
        <v>17.46721099333073</v>
      </c>
      <c r="C4026" s="12">
        <v>59.72878526403754</v>
      </c>
      <c r="D4026" s="12">
        <v>30.930277074367403</v>
      </c>
      <c r="E4026" s="12">
        <v>0.20680996785575329</v>
      </c>
      <c r="F4026" s="12">
        <v>0.798203912198219</v>
      </c>
      <c r="G4026" s="13" t="s">
        <v>24</v>
      </c>
    </row>
    <row r="4027">
      <c r="A4027" s="11">
        <v>82.45051606493708</v>
      </c>
      <c r="B4027" s="12">
        <v>16.005951984711082</v>
      </c>
      <c r="C4027" s="12">
        <v>47.778972026847086</v>
      </c>
      <c r="D4027" s="12">
        <v>32.82512751809635</v>
      </c>
      <c r="E4027" s="12">
        <v>0.301097178944048</v>
      </c>
      <c r="F4027" s="12">
        <v>0.9425069342598263</v>
      </c>
      <c r="G4027" s="13" t="s">
        <v>28</v>
      </c>
    </row>
    <row r="4028">
      <c r="A4028" s="11">
        <v>84.92240782467712</v>
      </c>
      <c r="B4028" s="12">
        <v>19.92913914502745</v>
      </c>
      <c r="C4028" s="12">
        <v>48.07733578414102</v>
      </c>
      <c r="D4028" s="12">
        <v>32.76722092568328</v>
      </c>
      <c r="E4028" s="12">
        <v>0.36117767157651925</v>
      </c>
      <c r="F4028" s="12">
        <v>0.9731357901980185</v>
      </c>
      <c r="G4028" s="13" t="s">
        <v>28</v>
      </c>
    </row>
    <row r="4029">
      <c r="A4029" s="11">
        <v>77.69108849826787</v>
      </c>
      <c r="B4029" s="12">
        <v>15.226653454838173</v>
      </c>
      <c r="C4029" s="12">
        <v>59.32176348583667</v>
      </c>
      <c r="D4029" s="12">
        <v>32.07633698266342</v>
      </c>
      <c r="E4029" s="12">
        <v>0.22404491156065834</v>
      </c>
      <c r="F4029" s="12">
        <v>0.905941812673946</v>
      </c>
      <c r="G4029" s="13" t="s">
        <v>30</v>
      </c>
    </row>
    <row r="4030">
      <c r="A4030" s="11">
        <v>81.14579869710695</v>
      </c>
      <c r="B4030" s="12">
        <v>17.753449654082743</v>
      </c>
      <c r="C4030" s="12">
        <v>46.4407893583431</v>
      </c>
      <c r="D4030" s="12">
        <v>32.24721561177305</v>
      </c>
      <c r="E4030" s="12">
        <v>0.37329030856473316</v>
      </c>
      <c r="F4030" s="12">
        <v>1.0374772748653305</v>
      </c>
      <c r="G4030" s="13" t="s">
        <v>28</v>
      </c>
    </row>
    <row r="4031">
      <c r="A4031" s="11">
        <v>70.94451564705892</v>
      </c>
      <c r="B4031" s="12">
        <v>14.803778613247479</v>
      </c>
      <c r="C4031" s="12">
        <v>61.440246910778235</v>
      </c>
      <c r="D4031" s="12">
        <v>30.344944707133905</v>
      </c>
      <c r="E4031" s="12">
        <v>0.22968311114435233</v>
      </c>
      <c r="F4031" s="12">
        <v>0.8917352287995648</v>
      </c>
      <c r="G4031" s="13" t="s">
        <v>24</v>
      </c>
    </row>
    <row r="4032">
      <c r="A4032" s="11">
        <v>62.87254860904535</v>
      </c>
      <c r="B4032" s="12">
        <v>14.485603137675824</v>
      </c>
      <c r="C4032" s="12">
        <v>59.58086900554322</v>
      </c>
      <c r="D4032" s="12">
        <v>30.718906085678775</v>
      </c>
      <c r="E4032" s="12">
        <v>0.10856540849392166</v>
      </c>
      <c r="F4032" s="12">
        <v>0.6292417723696796</v>
      </c>
      <c r="G4032" s="13" t="s">
        <v>26</v>
      </c>
    </row>
    <row r="4033">
      <c r="A4033" s="11">
        <v>85.2952397959185</v>
      </c>
      <c r="B4033" s="12">
        <v>19.47607641025529</v>
      </c>
      <c r="C4033" s="12">
        <v>48.07440928455593</v>
      </c>
      <c r="D4033" s="12">
        <v>33.35572492258919</v>
      </c>
      <c r="E4033" s="12">
        <v>0.3923518128808245</v>
      </c>
      <c r="F4033" s="12">
        <v>1.0685121818148184</v>
      </c>
      <c r="G4033" s="13" t="s">
        <v>31</v>
      </c>
    </row>
    <row r="4034">
      <c r="A4034" s="11">
        <v>80.15428198679703</v>
      </c>
      <c r="B4034" s="12">
        <v>17.158652063409768</v>
      </c>
      <c r="C4034" s="12">
        <v>60.63488336350001</v>
      </c>
      <c r="D4034" s="12">
        <v>32.35129345640591</v>
      </c>
      <c r="E4034" s="12">
        <v>0.28451383764723664</v>
      </c>
      <c r="F4034" s="12">
        <v>0.8497679077745203</v>
      </c>
      <c r="G4034" s="13" t="s">
        <v>31</v>
      </c>
    </row>
    <row r="4035">
      <c r="A4035" s="11">
        <v>103.34335742387572</v>
      </c>
      <c r="B4035" s="12">
        <v>26.017170969954286</v>
      </c>
      <c r="C4035" s="12">
        <v>33.324936822584704</v>
      </c>
      <c r="D4035" s="12">
        <v>35.57155895344793</v>
      </c>
      <c r="E4035" s="12">
        <v>0.6817639482627921</v>
      </c>
      <c r="F4035" s="12">
        <v>1.284253850434763</v>
      </c>
      <c r="G4035" s="13" t="s">
        <v>32</v>
      </c>
    </row>
    <row r="4036">
      <c r="A4036" s="11">
        <v>67.4640248363896</v>
      </c>
      <c r="B4036" s="12">
        <v>14.816437518235201</v>
      </c>
      <c r="C4036" s="12">
        <v>62.143841183147096</v>
      </c>
      <c r="D4036" s="12">
        <v>30.589956001219065</v>
      </c>
      <c r="E4036" s="12">
        <v>0.2781672333741971</v>
      </c>
      <c r="F4036" s="12">
        <v>0.7254957807229248</v>
      </c>
      <c r="G4036" s="13" t="s">
        <v>31</v>
      </c>
    </row>
    <row r="4037">
      <c r="A4037" s="11">
        <v>92.19742060887326</v>
      </c>
      <c r="B4037" s="12">
        <v>24.82947827393545</v>
      </c>
      <c r="C4037" s="12">
        <v>38.06467162229054</v>
      </c>
      <c r="D4037" s="12">
        <v>34.65940021869422</v>
      </c>
      <c r="E4037" s="12">
        <v>0.5639746487503318</v>
      </c>
      <c r="F4037" s="12">
        <v>1.2636936901722096</v>
      </c>
      <c r="G4037" s="13" t="s">
        <v>28</v>
      </c>
    </row>
    <row r="4038">
      <c r="A4038" s="11">
        <v>76.28687738512755</v>
      </c>
      <c r="B4038" s="12">
        <v>18.01154803492516</v>
      </c>
      <c r="C4038" s="12">
        <v>51.357974323725315</v>
      </c>
      <c r="D4038" s="12">
        <v>32.80921571954037</v>
      </c>
      <c r="E4038" s="12">
        <v>0.32706908580643523</v>
      </c>
      <c r="F4038" s="12">
        <v>0.8541395411529602</v>
      </c>
      <c r="G4038" s="13" t="s">
        <v>29</v>
      </c>
    </row>
    <row r="4039">
      <c r="A4039" s="11">
        <v>78.23624061392175</v>
      </c>
      <c r="B4039" s="12">
        <v>18.651370723221753</v>
      </c>
      <c r="C4039" s="12">
        <v>51.775527275618984</v>
      </c>
      <c r="D4039" s="12">
        <v>31.337943927498134</v>
      </c>
      <c r="E4039" s="12">
        <v>0.3087986912005616</v>
      </c>
      <c r="F4039" s="12">
        <v>0.8406499507124274</v>
      </c>
      <c r="G4039" s="13" t="s">
        <v>35</v>
      </c>
    </row>
    <row r="4040">
      <c r="A4040" s="11">
        <v>90.5407138096823</v>
      </c>
      <c r="B4040" s="12">
        <v>19.485284067261837</v>
      </c>
      <c r="C4040" s="12">
        <v>45.83564321039882</v>
      </c>
      <c r="D4040" s="12">
        <v>32.89583073208888</v>
      </c>
      <c r="E4040" s="12">
        <v>0.3488683602104244</v>
      </c>
      <c r="F4040" s="12">
        <v>1.0251351630924994</v>
      </c>
      <c r="G4040" s="13" t="s">
        <v>25</v>
      </c>
    </row>
    <row r="4041">
      <c r="A4041" s="11">
        <v>95.83463036293695</v>
      </c>
      <c r="B4041" s="12">
        <v>19.68771860850868</v>
      </c>
      <c r="C4041" s="12">
        <v>45.19313554477637</v>
      </c>
      <c r="D4041" s="12">
        <v>33.93015761684185</v>
      </c>
      <c r="E4041" s="12">
        <v>0.482434470862202</v>
      </c>
      <c r="F4041" s="12">
        <v>1.1525441919769095</v>
      </c>
      <c r="G4041" s="13" t="s">
        <v>26</v>
      </c>
    </row>
    <row r="4042">
      <c r="A4042" s="11">
        <v>72.33462791951848</v>
      </c>
      <c r="B4042" s="12">
        <v>15.52131551235949</v>
      </c>
      <c r="C4042" s="12">
        <v>60.07540057961884</v>
      </c>
      <c r="D4042" s="12">
        <v>31.97209299294395</v>
      </c>
      <c r="E4042" s="12">
        <v>0.22079648511690972</v>
      </c>
      <c r="F4042" s="12">
        <v>0.8344799377739602</v>
      </c>
      <c r="G4042" s="13" t="s">
        <v>33</v>
      </c>
    </row>
    <row r="4043">
      <c r="A4043" s="11">
        <v>76.11543464295187</v>
      </c>
      <c r="B4043" s="12">
        <v>16.50410264720295</v>
      </c>
      <c r="C4043" s="12">
        <v>59.249909314250445</v>
      </c>
      <c r="D4043" s="12">
        <v>31.61711229288912</v>
      </c>
      <c r="E4043" s="12">
        <v>0.3770948866510355</v>
      </c>
      <c r="F4043" s="12">
        <v>0.9075042558735112</v>
      </c>
      <c r="G4043" s="13" t="s">
        <v>24</v>
      </c>
    </row>
    <row r="4044">
      <c r="A4044" s="11">
        <v>93.21716373672862</v>
      </c>
      <c r="B4044" s="12">
        <v>23.858773213722884</v>
      </c>
      <c r="C4044" s="12">
        <v>37.87194644990622</v>
      </c>
      <c r="D4044" s="12">
        <v>34.774566079142524</v>
      </c>
      <c r="E4044" s="12">
        <v>0.5378844702844903</v>
      </c>
      <c r="F4044" s="12">
        <v>1.206048599621874</v>
      </c>
      <c r="G4044" s="13" t="s">
        <v>24</v>
      </c>
    </row>
    <row r="4045">
      <c r="A4045" s="11">
        <v>92.91699957144867</v>
      </c>
      <c r="B4045" s="12">
        <v>20.19016988958248</v>
      </c>
      <c r="C4045" s="12">
        <v>36.13129166856103</v>
      </c>
      <c r="D4045" s="12">
        <v>33.161598044340785</v>
      </c>
      <c r="E4045" s="12">
        <v>0.4612792122546458</v>
      </c>
      <c r="F4045" s="12">
        <v>1.130599800344177</v>
      </c>
      <c r="G4045" s="13" t="s">
        <v>28</v>
      </c>
    </row>
    <row r="4046">
      <c r="A4046" s="11">
        <v>105.01013468455331</v>
      </c>
      <c r="B4046" s="12">
        <v>24.245602838138655</v>
      </c>
      <c r="C4046" s="12">
        <v>32.743369919301685</v>
      </c>
      <c r="D4046" s="12">
        <v>35.69481968895635</v>
      </c>
      <c r="E4046" s="12">
        <v>0.6374725125658973</v>
      </c>
      <c r="F4046" s="12">
        <v>1.2697410206051778</v>
      </c>
      <c r="G4046" s="13" t="s">
        <v>29</v>
      </c>
    </row>
    <row r="4047">
      <c r="A4047" s="11">
        <v>80.2955841146026</v>
      </c>
      <c r="B4047" s="12">
        <v>18.195445316844925</v>
      </c>
      <c r="C4047" s="12">
        <v>51.243813572222585</v>
      </c>
      <c r="D4047" s="12">
        <v>31.039630446632348</v>
      </c>
      <c r="E4047" s="12">
        <v>0.28702233481964246</v>
      </c>
      <c r="F4047" s="12">
        <v>0.884790977265697</v>
      </c>
      <c r="G4047" s="13" t="s">
        <v>32</v>
      </c>
    </row>
    <row r="4048">
      <c r="A4048" s="11">
        <v>82.70180805651154</v>
      </c>
      <c r="B4048" s="12">
        <v>18.46302209086299</v>
      </c>
      <c r="C4048" s="12">
        <v>51.77417413782487</v>
      </c>
      <c r="D4048" s="12">
        <v>32.53735208360738</v>
      </c>
      <c r="E4048" s="12">
        <v>0.31872681392969676</v>
      </c>
      <c r="F4048" s="12">
        <v>0.8190825642546674</v>
      </c>
      <c r="G4048" s="13" t="s">
        <v>26</v>
      </c>
    </row>
    <row r="4049">
      <c r="A4049" s="11">
        <v>80.16649668762723</v>
      </c>
      <c r="B4049" s="12">
        <v>18.031578265254343</v>
      </c>
      <c r="C4049" s="12">
        <v>60.18763916898965</v>
      </c>
      <c r="D4049" s="12">
        <v>32.06524088166874</v>
      </c>
      <c r="E4049" s="12">
        <v>0.2298389981166444</v>
      </c>
      <c r="F4049" s="12">
        <v>0.852094949487006</v>
      </c>
      <c r="G4049" s="13" t="s">
        <v>34</v>
      </c>
    </row>
    <row r="4050">
      <c r="A4050" s="11">
        <v>85.47640945387857</v>
      </c>
      <c r="B4050" s="12">
        <v>18.773276940168387</v>
      </c>
      <c r="C4050" s="12">
        <v>44.8471663087484</v>
      </c>
      <c r="D4050" s="12">
        <v>33.5656464941179</v>
      </c>
      <c r="E4050" s="12">
        <v>0.35741809783071044</v>
      </c>
      <c r="F4050" s="12">
        <v>0.9179816608080389</v>
      </c>
      <c r="G4050" s="13" t="s">
        <v>29</v>
      </c>
    </row>
    <row r="4051">
      <c r="A4051" s="11">
        <v>75.18258591014894</v>
      </c>
      <c r="B4051" s="12">
        <v>19.44114520902073</v>
      </c>
      <c r="C4051" s="12">
        <v>61.98713179347969</v>
      </c>
      <c r="D4051" s="12">
        <v>31.08021708011556</v>
      </c>
      <c r="E4051" s="12">
        <v>0.37734100454537634</v>
      </c>
      <c r="F4051" s="12">
        <v>0.9374225311006723</v>
      </c>
      <c r="G4051" s="13" t="s">
        <v>29</v>
      </c>
    </row>
    <row r="4052">
      <c r="A4052" s="11">
        <v>65.7325843758186</v>
      </c>
      <c r="B4052" s="12">
        <v>11.114489263281401</v>
      </c>
      <c r="C4052" s="12">
        <v>59.94460111724787</v>
      </c>
      <c r="D4052" s="12">
        <v>30.329434707251195</v>
      </c>
      <c r="E4052" s="12">
        <v>0.17760583100110836</v>
      </c>
      <c r="F4052" s="12">
        <v>0.792194540595786</v>
      </c>
      <c r="G4052" s="13" t="s">
        <v>27</v>
      </c>
    </row>
    <row r="4053">
      <c r="A4053" s="11">
        <v>94.11703063435968</v>
      </c>
      <c r="B4053" s="12">
        <v>20.939907696113146</v>
      </c>
      <c r="C4053" s="12">
        <v>36.823561830226225</v>
      </c>
      <c r="D4053" s="12">
        <v>33.748304255381896</v>
      </c>
      <c r="E4053" s="12">
        <v>0.4176129615254737</v>
      </c>
      <c r="F4053" s="12">
        <v>1.0357668662513375</v>
      </c>
      <c r="G4053" s="13" t="s">
        <v>31</v>
      </c>
    </row>
    <row r="4054">
      <c r="A4054" s="11">
        <v>64.49512244310016</v>
      </c>
      <c r="B4054" s="12">
        <v>14.929635938121768</v>
      </c>
      <c r="C4054" s="12">
        <v>60.088536467378965</v>
      </c>
      <c r="D4054" s="12">
        <v>29.565442803073132</v>
      </c>
      <c r="E4054" s="12">
        <v>0.17914669107314907</v>
      </c>
      <c r="F4054" s="12">
        <v>0.6227251121082658</v>
      </c>
      <c r="G4054" s="13" t="s">
        <v>25</v>
      </c>
    </row>
    <row r="4055">
      <c r="A4055" s="11">
        <v>81.2282851256788</v>
      </c>
      <c r="B4055" s="12">
        <v>19.69449462345022</v>
      </c>
      <c r="C4055" s="12">
        <v>47.20349764136418</v>
      </c>
      <c r="D4055" s="12">
        <v>32.366612698488154</v>
      </c>
      <c r="E4055" s="12">
        <v>0.37721406166437327</v>
      </c>
      <c r="F4055" s="12">
        <v>0.9753201346667258</v>
      </c>
      <c r="G4055" s="13" t="s">
        <v>27</v>
      </c>
    </row>
    <row r="4056">
      <c r="A4056" s="11">
        <v>90.71169016784411</v>
      </c>
      <c r="B4056" s="12">
        <v>18.275503638746365</v>
      </c>
      <c r="C4056" s="12">
        <v>48.82193768906913</v>
      </c>
      <c r="D4056" s="12">
        <v>33.64212402852021</v>
      </c>
      <c r="E4056" s="12">
        <v>0.3707030828159892</v>
      </c>
      <c r="F4056" s="12">
        <v>1.0560938401117728</v>
      </c>
      <c r="G4056" s="13" t="s">
        <v>29</v>
      </c>
    </row>
    <row r="4057">
      <c r="A4057" s="11">
        <v>81.11394934341276</v>
      </c>
      <c r="B4057" s="12">
        <v>20.910993351018547</v>
      </c>
      <c r="C4057" s="12">
        <v>47.1601059782579</v>
      </c>
      <c r="D4057" s="12">
        <v>33.59069070614818</v>
      </c>
      <c r="E4057" s="12">
        <v>0.35273011784380753</v>
      </c>
      <c r="F4057" s="12">
        <v>1.035160619055683</v>
      </c>
      <c r="G4057" s="13" t="s">
        <v>34</v>
      </c>
    </row>
    <row r="4058">
      <c r="A4058" s="11">
        <v>67.96554569287508</v>
      </c>
      <c r="B4058" s="12">
        <v>14.878231952257204</v>
      </c>
      <c r="C4058" s="12">
        <v>53.82168123307614</v>
      </c>
      <c r="D4058" s="12">
        <v>30.609346174198652</v>
      </c>
      <c r="E4058" s="12">
        <v>0.23632748345211513</v>
      </c>
      <c r="F4058" s="12">
        <v>0.8134633716084858</v>
      </c>
      <c r="G4058" s="13" t="s">
        <v>30</v>
      </c>
    </row>
    <row r="4059">
      <c r="A4059" s="11">
        <v>110.08886680580031</v>
      </c>
      <c r="B4059" s="12">
        <v>23.254553127225496</v>
      </c>
      <c r="C4059" s="12">
        <v>33.90413203937638</v>
      </c>
      <c r="D4059" s="12">
        <v>34.55023372963939</v>
      </c>
      <c r="E4059" s="12">
        <v>0.6113884040473452</v>
      </c>
      <c r="F4059" s="12">
        <v>1.2350242107761047</v>
      </c>
      <c r="G4059" s="13" t="s">
        <v>25</v>
      </c>
    </row>
    <row r="4060">
      <c r="A4060" s="11">
        <v>97.6984720241499</v>
      </c>
      <c r="B4060" s="12">
        <v>24.21369126942587</v>
      </c>
      <c r="C4060" s="12">
        <v>47.35451998288406</v>
      </c>
      <c r="D4060" s="12">
        <v>33.981146108037684</v>
      </c>
      <c r="E4060" s="12">
        <v>0.5854639771918884</v>
      </c>
      <c r="F4060" s="12">
        <v>1.273456238312</v>
      </c>
      <c r="G4060" s="13" t="s">
        <v>34</v>
      </c>
    </row>
    <row r="4061">
      <c r="A4061" s="11">
        <v>68.2388261861128</v>
      </c>
      <c r="B4061" s="12">
        <v>14.830986314389012</v>
      </c>
      <c r="C4061" s="12">
        <v>53.90467399962485</v>
      </c>
      <c r="D4061" s="12">
        <v>31.777293772920952</v>
      </c>
      <c r="E4061" s="12">
        <v>0.27580568430324115</v>
      </c>
      <c r="F4061" s="12">
        <v>0.8331088927030699</v>
      </c>
      <c r="G4061" s="13" t="s">
        <v>35</v>
      </c>
    </row>
    <row r="4062">
      <c r="A4062" s="11">
        <v>89.3540080681718</v>
      </c>
      <c r="B4062" s="12">
        <v>21.68485650338484</v>
      </c>
      <c r="C4062" s="12">
        <v>48.565796099123204</v>
      </c>
      <c r="D4062" s="12">
        <v>33.5191996354872</v>
      </c>
      <c r="E4062" s="12">
        <v>0.34362445738064745</v>
      </c>
      <c r="F4062" s="12">
        <v>0.9317110401405255</v>
      </c>
      <c r="G4062" s="13" t="s">
        <v>34</v>
      </c>
    </row>
    <row r="4063">
      <c r="A4063" s="11">
        <v>97.99897242551793</v>
      </c>
      <c r="B4063" s="12">
        <v>21.03614584885554</v>
      </c>
      <c r="C4063" s="12">
        <v>37.1811028658807</v>
      </c>
      <c r="D4063" s="12">
        <v>34.22695387781799</v>
      </c>
      <c r="E4063" s="12">
        <v>0.5547615342732798</v>
      </c>
      <c r="F4063" s="12">
        <v>1.2507413042285949</v>
      </c>
      <c r="G4063" s="13" t="s">
        <v>29</v>
      </c>
    </row>
    <row r="4064">
      <c r="A4064" s="11">
        <v>70.30421051038729</v>
      </c>
      <c r="B4064" s="12">
        <v>16.798429709260333</v>
      </c>
      <c r="C4064" s="12">
        <v>58.91299320565905</v>
      </c>
      <c r="D4064" s="12">
        <v>31.1235278010589</v>
      </c>
      <c r="E4064" s="12">
        <v>0.2558228043473451</v>
      </c>
      <c r="F4064" s="12">
        <v>0.9164938934808359</v>
      </c>
      <c r="G4064" s="13" t="s">
        <v>36</v>
      </c>
    </row>
    <row r="4065">
      <c r="A4065" s="11">
        <v>98.78581391383851</v>
      </c>
      <c r="B4065" s="12">
        <v>21.777725898432305</v>
      </c>
      <c r="C4065" s="12">
        <v>42.52703924350776</v>
      </c>
      <c r="D4065" s="12">
        <v>33.27181988910628</v>
      </c>
      <c r="E4065" s="12">
        <v>0.599518160073078</v>
      </c>
      <c r="F4065" s="12">
        <v>1.2030683062050005</v>
      </c>
      <c r="G4065" s="13" t="s">
        <v>27</v>
      </c>
    </row>
    <row r="4066">
      <c r="A4066" s="11">
        <v>89.05469647446813</v>
      </c>
      <c r="B4066" s="12">
        <v>17.22564503391053</v>
      </c>
      <c r="C4066" s="12">
        <v>49.96311545394363</v>
      </c>
      <c r="D4066" s="12">
        <v>33.63338126724468</v>
      </c>
      <c r="E4066" s="12">
        <v>0.388382091603591</v>
      </c>
      <c r="F4066" s="12">
        <v>0.9298315979211111</v>
      </c>
      <c r="G4066" s="13" t="s">
        <v>25</v>
      </c>
    </row>
    <row r="4067">
      <c r="A4067" s="11">
        <v>99.18020446709166</v>
      </c>
      <c r="B4067" s="12">
        <v>25.41973074985946</v>
      </c>
      <c r="C4067" s="12">
        <v>43.27178906902742</v>
      </c>
      <c r="D4067" s="12">
        <v>33.50768252047347</v>
      </c>
      <c r="E4067" s="12">
        <v>0.5868836325402805</v>
      </c>
      <c r="F4067" s="12">
        <v>1.3638571050047</v>
      </c>
      <c r="G4067" s="13" t="s">
        <v>36</v>
      </c>
    </row>
    <row r="4068">
      <c r="A4068" s="11">
        <v>85.22982825650864</v>
      </c>
      <c r="B4068" s="12">
        <v>22.146366876865024</v>
      </c>
      <c r="C4068" s="12">
        <v>51.96164138260745</v>
      </c>
      <c r="D4068" s="12">
        <v>33.08465869495786</v>
      </c>
      <c r="E4068" s="12">
        <v>0.4549530346286555</v>
      </c>
      <c r="F4068" s="12">
        <v>1.0566073572925143</v>
      </c>
      <c r="G4068" s="13" t="s">
        <v>35</v>
      </c>
    </row>
    <row r="4069">
      <c r="A4069" s="11">
        <v>81.12874157013361</v>
      </c>
      <c r="B4069" s="12">
        <v>17.07733470522712</v>
      </c>
      <c r="C4069" s="12">
        <v>49.22698398551979</v>
      </c>
      <c r="D4069" s="12">
        <v>32.41089676735856</v>
      </c>
      <c r="E4069" s="12">
        <v>0.37636141149057933</v>
      </c>
      <c r="F4069" s="12">
        <v>1.069252028860518</v>
      </c>
      <c r="G4069" s="13" t="s">
        <v>29</v>
      </c>
    </row>
    <row r="4070">
      <c r="A4070" s="11">
        <v>94.0761492926713</v>
      </c>
      <c r="B4070" s="12">
        <v>21.762666505521768</v>
      </c>
      <c r="C4070" s="12">
        <v>45.40493602953603</v>
      </c>
      <c r="D4070" s="12">
        <v>33.481332764634516</v>
      </c>
      <c r="E4070" s="12">
        <v>0.40866370116046385</v>
      </c>
      <c r="F4070" s="12">
        <v>1.0619292992721854</v>
      </c>
      <c r="G4070" s="13" t="s">
        <v>31</v>
      </c>
    </row>
    <row r="4071">
      <c r="A4071" s="11">
        <v>78.22182248234552</v>
      </c>
      <c r="B4071" s="12">
        <v>17.946881149302516</v>
      </c>
      <c r="C4071" s="12">
        <v>47.78547875301663</v>
      </c>
      <c r="D4071" s="12">
        <v>32.01223950162489</v>
      </c>
      <c r="E4071" s="12">
        <v>0.3442073556463183</v>
      </c>
      <c r="F4071" s="12">
        <v>0.9873278549380526</v>
      </c>
      <c r="G4071" s="13" t="s">
        <v>27</v>
      </c>
    </row>
    <row r="4072">
      <c r="A4072" s="11">
        <v>70.6973151118516</v>
      </c>
      <c r="B4072" s="12">
        <v>18.831945267860544</v>
      </c>
      <c r="C4072" s="12">
        <v>56.817280014350736</v>
      </c>
      <c r="D4072" s="12">
        <v>32.16912499322467</v>
      </c>
      <c r="E4072" s="12">
        <v>0.291505588707669</v>
      </c>
      <c r="F4072" s="12">
        <v>0.9050418229269995</v>
      </c>
      <c r="G4072" s="13" t="s">
        <v>29</v>
      </c>
    </row>
    <row r="4073">
      <c r="A4073" s="11">
        <v>83.34351545844342</v>
      </c>
      <c r="B4073" s="12">
        <v>17.102486227324192</v>
      </c>
      <c r="C4073" s="12">
        <v>47.26124272460531</v>
      </c>
      <c r="D4073" s="12">
        <v>33.75231934196918</v>
      </c>
      <c r="E4073" s="12">
        <v>0.37227986558602305</v>
      </c>
      <c r="F4073" s="12">
        <v>1.0930061566894784</v>
      </c>
      <c r="G4073" s="13" t="s">
        <v>27</v>
      </c>
    </row>
    <row r="4074">
      <c r="A4074" s="11">
        <v>63.61380683491776</v>
      </c>
      <c r="B4074" s="12">
        <v>12.076767592971137</v>
      </c>
      <c r="C4074" s="12">
        <v>67.21410704758976</v>
      </c>
      <c r="D4074" s="12">
        <v>29.733297677871786</v>
      </c>
      <c r="E4074" s="12">
        <v>0.14980854379397462</v>
      </c>
      <c r="F4074" s="12">
        <v>0.6144201890610074</v>
      </c>
      <c r="G4074" s="13" t="s">
        <v>26</v>
      </c>
    </row>
    <row r="4075">
      <c r="A4075" s="11">
        <v>98.80307823289772</v>
      </c>
      <c r="B4075" s="12">
        <v>22.099786302631564</v>
      </c>
      <c r="C4075" s="12">
        <v>39.914671747834916</v>
      </c>
      <c r="D4075" s="12">
        <v>34.2963522467624</v>
      </c>
      <c r="E4075" s="12">
        <v>0.5135358629305427</v>
      </c>
      <c r="F4075" s="12">
        <v>1.114995385456079</v>
      </c>
      <c r="G4075" s="13" t="s">
        <v>35</v>
      </c>
    </row>
    <row r="4076">
      <c r="A4076" s="11">
        <v>82.34792833225532</v>
      </c>
      <c r="B4076" s="12">
        <v>19.007781926794824</v>
      </c>
      <c r="C4076" s="12">
        <v>46.64689999707586</v>
      </c>
      <c r="D4076" s="12">
        <v>33.29336606072155</v>
      </c>
      <c r="E4076" s="12">
        <v>0.35945947896602054</v>
      </c>
      <c r="F4076" s="12">
        <v>1.074915015571315</v>
      </c>
      <c r="G4076" s="13" t="s">
        <v>25</v>
      </c>
    </row>
    <row r="4077">
      <c r="A4077" s="11">
        <v>99.78827674366492</v>
      </c>
      <c r="B4077" s="12">
        <v>23.83395105283462</v>
      </c>
      <c r="C4077" s="12">
        <v>43.53533445065275</v>
      </c>
      <c r="D4077" s="12">
        <v>34.32886054676228</v>
      </c>
      <c r="E4077" s="12">
        <v>0.5822738739362014</v>
      </c>
      <c r="F4077" s="12">
        <v>1.2146352190614096</v>
      </c>
      <c r="G4077" s="13" t="s">
        <v>28</v>
      </c>
    </row>
    <row r="4078">
      <c r="A4078" s="11">
        <v>87.04749790221321</v>
      </c>
      <c r="B4078" s="12">
        <v>20.738847874674825</v>
      </c>
      <c r="C4078" s="12">
        <v>46.75099125250768</v>
      </c>
      <c r="D4078" s="12">
        <v>33.981482134846615</v>
      </c>
      <c r="E4078" s="12">
        <v>0.3714589917395812</v>
      </c>
      <c r="F4078" s="12">
        <v>0.9084661576137643</v>
      </c>
      <c r="G4078" s="13" t="s">
        <v>24</v>
      </c>
    </row>
    <row r="4079">
      <c r="A4079" s="11">
        <v>71.87077572835605</v>
      </c>
      <c r="B4079" s="12">
        <v>15.00083126388976</v>
      </c>
      <c r="C4079" s="12">
        <v>61.69779976075641</v>
      </c>
      <c r="D4079" s="12">
        <v>30.020430643622426</v>
      </c>
      <c r="E4079" s="12">
        <v>0.22819691553356877</v>
      </c>
      <c r="F4079" s="12">
        <v>0.745753694593783</v>
      </c>
      <c r="G4079" s="13" t="s">
        <v>30</v>
      </c>
    </row>
    <row r="4080">
      <c r="A4080" s="11">
        <v>77.3149945457861</v>
      </c>
      <c r="B4080" s="12">
        <v>19.533657548282733</v>
      </c>
      <c r="C4080" s="12">
        <v>47.49000685604959</v>
      </c>
      <c r="D4080" s="12">
        <v>31.14515481884851</v>
      </c>
      <c r="E4080" s="12">
        <v>0.3579333868313947</v>
      </c>
      <c r="F4080" s="12">
        <v>0.8226794614482318</v>
      </c>
      <c r="G4080" s="13" t="s">
        <v>31</v>
      </c>
    </row>
    <row r="4081">
      <c r="A4081" s="11">
        <v>70.99416235361997</v>
      </c>
      <c r="B4081" s="12">
        <v>19.36718511537048</v>
      </c>
      <c r="C4081" s="12">
        <v>56.016250171706915</v>
      </c>
      <c r="D4081" s="12">
        <v>31.03915391434004</v>
      </c>
      <c r="E4081" s="12">
        <v>0.3311323281550069</v>
      </c>
      <c r="F4081" s="12">
        <v>0.9878898886783278</v>
      </c>
      <c r="G4081" s="13" t="s">
        <v>30</v>
      </c>
    </row>
    <row r="4082">
      <c r="A4082" s="11">
        <v>110.6937591797196</v>
      </c>
      <c r="B4082" s="12">
        <v>23.91715071212829</v>
      </c>
      <c r="C4082" s="12">
        <v>37.10091930870858</v>
      </c>
      <c r="D4082" s="12">
        <v>34.81705509345628</v>
      </c>
      <c r="E4082" s="12">
        <v>0.6849192361843107</v>
      </c>
      <c r="F4082" s="12">
        <v>1.2472760659073068</v>
      </c>
      <c r="G4082" s="13" t="s">
        <v>30</v>
      </c>
    </row>
    <row r="4083">
      <c r="A4083" s="11">
        <v>108.44228362339244</v>
      </c>
      <c r="B4083" s="12">
        <v>24.59096996047975</v>
      </c>
      <c r="C4083" s="12">
        <v>36.95671441567437</v>
      </c>
      <c r="D4083" s="12">
        <v>34.53010172909083</v>
      </c>
      <c r="E4083" s="12">
        <v>0.6977078251924046</v>
      </c>
      <c r="F4083" s="12">
        <v>1.278627906003322</v>
      </c>
      <c r="G4083" s="13" t="s">
        <v>28</v>
      </c>
    </row>
    <row r="4084">
      <c r="A4084" s="11">
        <v>59.126401893794664</v>
      </c>
      <c r="B4084" s="12">
        <v>11.091776529392742</v>
      </c>
      <c r="C4084" s="12">
        <v>62.53887548437409</v>
      </c>
      <c r="D4084" s="12">
        <v>30.6843583963984</v>
      </c>
      <c r="E4084" s="12">
        <v>0.18158428101195376</v>
      </c>
      <c r="F4084" s="12">
        <v>0.7710272419803059</v>
      </c>
      <c r="G4084" s="13" t="s">
        <v>31</v>
      </c>
    </row>
    <row r="4085">
      <c r="A4085" s="11">
        <v>79.68240343850462</v>
      </c>
      <c r="B4085" s="12">
        <v>17.830878384024164</v>
      </c>
      <c r="C4085" s="12">
        <v>46.48485602636289</v>
      </c>
      <c r="D4085" s="12">
        <v>32.54973222896231</v>
      </c>
      <c r="E4085" s="12">
        <v>0.32254924837015064</v>
      </c>
      <c r="F4085" s="12">
        <v>0.8585879139963759</v>
      </c>
      <c r="G4085" s="13" t="s">
        <v>35</v>
      </c>
    </row>
    <row r="4086">
      <c r="A4086" s="11">
        <v>89.24639391150454</v>
      </c>
      <c r="B4086" s="12">
        <v>22.05955640323952</v>
      </c>
      <c r="C4086" s="12">
        <v>56.104668441738546</v>
      </c>
      <c r="D4086" s="12">
        <v>32.1381075852387</v>
      </c>
      <c r="E4086" s="12">
        <v>0.4367420909783196</v>
      </c>
      <c r="F4086" s="12">
        <v>1.1783485130432607</v>
      </c>
      <c r="G4086" s="13" t="s">
        <v>25</v>
      </c>
    </row>
    <row r="4087">
      <c r="A4087" s="11">
        <v>80.57336757139284</v>
      </c>
      <c r="B4087" s="12">
        <v>17.693265137494183</v>
      </c>
      <c r="C4087" s="12">
        <v>56.40143500146933</v>
      </c>
      <c r="D4087" s="12">
        <v>31.942316272678173</v>
      </c>
      <c r="E4087" s="12">
        <v>0.23538742493810733</v>
      </c>
      <c r="F4087" s="12">
        <v>0.8272091812844324</v>
      </c>
      <c r="G4087" s="13" t="s">
        <v>32</v>
      </c>
    </row>
    <row r="4088">
      <c r="A4088" s="11">
        <v>75.85163957001163</v>
      </c>
      <c r="B4088" s="12">
        <v>16.269866051654642</v>
      </c>
      <c r="C4088" s="12">
        <v>60.16969886228145</v>
      </c>
      <c r="D4088" s="12">
        <v>31.99138759402757</v>
      </c>
      <c r="E4088" s="12">
        <v>0.25403179283562394</v>
      </c>
      <c r="F4088" s="12">
        <v>0.915440540755779</v>
      </c>
      <c r="G4088" s="13" t="s">
        <v>28</v>
      </c>
    </row>
    <row r="4089">
      <c r="A4089" s="11">
        <v>66.4988853850111</v>
      </c>
      <c r="B4089" s="12">
        <v>12.594539572980521</v>
      </c>
      <c r="C4089" s="12">
        <v>60.422264019970065</v>
      </c>
      <c r="D4089" s="12">
        <v>30.78738479677922</v>
      </c>
      <c r="E4089" s="12">
        <v>0.18348753598490072</v>
      </c>
      <c r="F4089" s="12">
        <v>0.7593469780479611</v>
      </c>
      <c r="G4089" s="13" t="s">
        <v>33</v>
      </c>
    </row>
    <row r="4090">
      <c r="A4090" s="11">
        <v>75.25470174658487</v>
      </c>
      <c r="B4090" s="12">
        <v>15.856276378893078</v>
      </c>
      <c r="C4090" s="12">
        <v>56.40952198801334</v>
      </c>
      <c r="D4090" s="12">
        <v>31.656893412015823</v>
      </c>
      <c r="E4090" s="12">
        <v>0.21860069656626976</v>
      </c>
      <c r="F4090" s="12">
        <v>0.7940509637932913</v>
      </c>
      <c r="G4090" s="13" t="s">
        <v>35</v>
      </c>
    </row>
    <row r="4091">
      <c r="A4091" s="11">
        <v>72.71184906309973</v>
      </c>
      <c r="B4091" s="12">
        <v>16.340622053987573</v>
      </c>
      <c r="C4091" s="12">
        <v>56.57629327510468</v>
      </c>
      <c r="D4091" s="12">
        <v>30.31716563931344</v>
      </c>
      <c r="E4091" s="12">
        <v>0.23518765689908014</v>
      </c>
      <c r="F4091" s="12">
        <v>0.7005220164139772</v>
      </c>
      <c r="G4091" s="13" t="s">
        <v>32</v>
      </c>
    </row>
    <row r="4092">
      <c r="A4092" s="11">
        <v>62.48050457116849</v>
      </c>
      <c r="B4092" s="12">
        <v>11.722586152534468</v>
      </c>
      <c r="C4092" s="12">
        <v>66.28987826779708</v>
      </c>
      <c r="D4092" s="12">
        <v>29.534196443315036</v>
      </c>
      <c r="E4092" s="12">
        <v>0.15702194862643187</v>
      </c>
      <c r="F4092" s="12">
        <v>0.6730367100439933</v>
      </c>
      <c r="G4092" s="13" t="s">
        <v>31</v>
      </c>
    </row>
    <row r="4093">
      <c r="A4093" s="11">
        <v>73.14518601221825</v>
      </c>
      <c r="B4093" s="12">
        <v>16.177347334396565</v>
      </c>
      <c r="C4093" s="12">
        <v>53.41230898145117</v>
      </c>
      <c r="D4093" s="12">
        <v>31.868574181071097</v>
      </c>
      <c r="E4093" s="12">
        <v>0.22982679689072683</v>
      </c>
      <c r="F4093" s="12">
        <v>0.7191660733891273</v>
      </c>
      <c r="G4093" s="13" t="s">
        <v>27</v>
      </c>
    </row>
    <row r="4094">
      <c r="A4094" s="11">
        <v>68.21731573823004</v>
      </c>
      <c r="B4094" s="12">
        <v>15.07974697801588</v>
      </c>
      <c r="C4094" s="12">
        <v>59.94697347662085</v>
      </c>
      <c r="D4094" s="12">
        <v>31.170377611393423</v>
      </c>
      <c r="E4094" s="12">
        <v>0.2757870308269832</v>
      </c>
      <c r="F4094" s="12">
        <v>0.8035003163213245</v>
      </c>
      <c r="G4094" s="13" t="s">
        <v>28</v>
      </c>
    </row>
    <row r="4095">
      <c r="A4095" s="11">
        <v>88.65224319896083</v>
      </c>
      <c r="B4095" s="12">
        <v>20.84440229181873</v>
      </c>
      <c r="C4095" s="12">
        <v>53.81574476460991</v>
      </c>
      <c r="D4095" s="12">
        <v>32.044376285920606</v>
      </c>
      <c r="E4095" s="12">
        <v>0.38895874891443594</v>
      </c>
      <c r="F4095" s="12">
        <v>1.0022831526220555</v>
      </c>
      <c r="G4095" s="13" t="s">
        <v>30</v>
      </c>
    </row>
    <row r="4096">
      <c r="A4096" s="11">
        <v>71.90536643134423</v>
      </c>
      <c r="B4096" s="12">
        <v>14.775631822612093</v>
      </c>
      <c r="C4096" s="12">
        <v>58.45146543894131</v>
      </c>
      <c r="D4096" s="12">
        <v>31.551647508214707</v>
      </c>
      <c r="E4096" s="12">
        <v>0.2608812060127326</v>
      </c>
      <c r="F4096" s="12">
        <v>0.7450518154001408</v>
      </c>
      <c r="G4096" s="13" t="s">
        <v>32</v>
      </c>
    </row>
    <row r="4097">
      <c r="A4097" s="11">
        <v>101.98550082024636</v>
      </c>
      <c r="B4097" s="12">
        <v>25.93065753836861</v>
      </c>
      <c r="C4097" s="12">
        <v>40.34266589695028</v>
      </c>
      <c r="D4097" s="12">
        <v>33.14273124817023</v>
      </c>
      <c r="E4097" s="12">
        <v>0.5229675826885989</v>
      </c>
      <c r="F4097" s="12">
        <v>1.2195997983451192</v>
      </c>
      <c r="G4097" s="13" t="s">
        <v>34</v>
      </c>
    </row>
    <row r="4098">
      <c r="A4098" s="11">
        <v>70.91061006123562</v>
      </c>
      <c r="B4098" s="12">
        <v>14.214933300836176</v>
      </c>
      <c r="C4098" s="12">
        <v>54.78415694986752</v>
      </c>
      <c r="D4098" s="12">
        <v>30.3163214203462</v>
      </c>
      <c r="E4098" s="12">
        <v>0.2070892819323617</v>
      </c>
      <c r="F4098" s="12">
        <v>0.7745303693624993</v>
      </c>
      <c r="G4098" s="13" t="s">
        <v>34</v>
      </c>
    </row>
    <row r="4099">
      <c r="A4099" s="11">
        <v>94.61316182929487</v>
      </c>
      <c r="B4099" s="12">
        <v>21.303256119384102</v>
      </c>
      <c r="C4099" s="12">
        <v>35.18476300377223</v>
      </c>
      <c r="D4099" s="12">
        <v>34.184778095956815</v>
      </c>
      <c r="E4099" s="12">
        <v>0.5284283846480909</v>
      </c>
      <c r="F4099" s="12">
        <v>1.211644113470484</v>
      </c>
      <c r="G4099" s="13" t="s">
        <v>32</v>
      </c>
    </row>
    <row r="4100">
      <c r="A4100" s="11">
        <v>95.0761379851665</v>
      </c>
      <c r="B4100" s="12">
        <v>19.21581367412093</v>
      </c>
      <c r="C4100" s="12">
        <v>37.878038315899595</v>
      </c>
      <c r="D4100" s="12">
        <v>33.440510623611864</v>
      </c>
      <c r="E4100" s="12">
        <v>0.41776205209303696</v>
      </c>
      <c r="F4100" s="12">
        <v>1.0332519922081411</v>
      </c>
      <c r="G4100" s="13" t="s">
        <v>36</v>
      </c>
    </row>
    <row r="4101">
      <c r="A4101" s="11">
        <v>70.9217502086221</v>
      </c>
      <c r="B4101" s="12">
        <v>18.351708434462637</v>
      </c>
      <c r="C4101" s="12">
        <v>63.90002741269042</v>
      </c>
      <c r="D4101" s="12">
        <v>32.91882514144753</v>
      </c>
      <c r="E4101" s="12">
        <v>0.3449760512751142</v>
      </c>
      <c r="F4101" s="12">
        <v>0.8685277278406951</v>
      </c>
      <c r="G4101" s="13" t="s">
        <v>28</v>
      </c>
    </row>
    <row r="4102">
      <c r="A4102" s="11">
        <v>58.4241455525306</v>
      </c>
      <c r="B4102" s="12">
        <v>11.234655928006521</v>
      </c>
      <c r="C4102" s="12">
        <v>66.64960668855218</v>
      </c>
      <c r="D4102" s="12">
        <v>29.257835942138286</v>
      </c>
      <c r="E4102" s="12">
        <v>0.19733535181196413</v>
      </c>
      <c r="F4102" s="12">
        <v>0.6666018325730331</v>
      </c>
      <c r="G4102" s="13" t="s">
        <v>32</v>
      </c>
    </row>
    <row r="4103">
      <c r="A4103" s="11">
        <v>87.57841349467304</v>
      </c>
      <c r="B4103" s="12">
        <v>21.599172988571652</v>
      </c>
      <c r="C4103" s="12">
        <v>57.497873397526114</v>
      </c>
      <c r="D4103" s="12">
        <v>33.18086856317457</v>
      </c>
      <c r="E4103" s="12">
        <v>0.42236667791869564</v>
      </c>
      <c r="F4103" s="12">
        <v>1.1258923040696045</v>
      </c>
      <c r="G4103" s="13" t="s">
        <v>29</v>
      </c>
    </row>
    <row r="4104">
      <c r="A4104" s="11">
        <v>85.90687538260072</v>
      </c>
      <c r="B4104" s="12">
        <v>19.514308112758105</v>
      </c>
      <c r="C4104" s="12">
        <v>56.06204872900947</v>
      </c>
      <c r="D4104" s="12">
        <v>33.78531630737461</v>
      </c>
      <c r="E4104" s="12">
        <v>0.32503179093626383</v>
      </c>
      <c r="F4104" s="12">
        <v>0.9757572462990447</v>
      </c>
      <c r="G4104" s="13" t="s">
        <v>29</v>
      </c>
    </row>
    <row r="4105">
      <c r="A4105" s="11">
        <v>82.35455639330544</v>
      </c>
      <c r="B4105" s="12">
        <v>20.79622557196702</v>
      </c>
      <c r="C4105" s="12">
        <v>48.38015876804177</v>
      </c>
      <c r="D4105" s="12">
        <v>32.39968404487673</v>
      </c>
      <c r="E4105" s="12">
        <v>0.3360554435704362</v>
      </c>
      <c r="F4105" s="12">
        <v>0.9080289134178997</v>
      </c>
      <c r="G4105" s="13" t="s">
        <v>28</v>
      </c>
    </row>
    <row r="4106">
      <c r="A4106" s="11">
        <v>103.04164691572419</v>
      </c>
      <c r="B4106" s="12">
        <v>24.440961580820538</v>
      </c>
      <c r="C4106" s="12">
        <v>39.599952289575754</v>
      </c>
      <c r="D4106" s="12">
        <v>33.022539859780515</v>
      </c>
      <c r="E4106" s="12">
        <v>0.5005498495832921</v>
      </c>
      <c r="F4106" s="12">
        <v>1.35383092771233</v>
      </c>
      <c r="G4106" s="13" t="s">
        <v>35</v>
      </c>
    </row>
    <row r="4107">
      <c r="A4107" s="11">
        <v>72.97437092079018</v>
      </c>
      <c r="B4107" s="12">
        <v>17.400401456152416</v>
      </c>
      <c r="C4107" s="12">
        <v>63.94251890185697</v>
      </c>
      <c r="D4107" s="12">
        <v>32.08692621319429</v>
      </c>
      <c r="E4107" s="12">
        <v>0.317450273105637</v>
      </c>
      <c r="F4107" s="12">
        <v>0.8692181895433762</v>
      </c>
      <c r="G4107" s="13" t="s">
        <v>36</v>
      </c>
    </row>
    <row r="4108">
      <c r="A4108" s="11">
        <v>87.33518625842727</v>
      </c>
      <c r="B4108" s="12">
        <v>20.35917681058388</v>
      </c>
      <c r="C4108" s="12">
        <v>49.91195593457637</v>
      </c>
      <c r="D4108" s="12">
        <v>32.98473806238316</v>
      </c>
      <c r="E4108" s="12">
        <v>0.34437891852857816</v>
      </c>
      <c r="F4108" s="12">
        <v>1.0492075669517391</v>
      </c>
      <c r="G4108" s="13" t="s">
        <v>33</v>
      </c>
    </row>
    <row r="4109">
      <c r="A4109" s="11">
        <v>93.3856715179445</v>
      </c>
      <c r="B4109" s="12">
        <v>19.39278160839053</v>
      </c>
      <c r="C4109" s="12">
        <v>41.67152736558744</v>
      </c>
      <c r="D4109" s="12">
        <v>33.3661191121119</v>
      </c>
      <c r="E4109" s="12">
        <v>0.40664500653919494</v>
      </c>
      <c r="F4109" s="12">
        <v>1.0246293205592785</v>
      </c>
      <c r="G4109" s="13" t="s">
        <v>28</v>
      </c>
    </row>
    <row r="4110">
      <c r="A4110" s="11">
        <v>87.5845134877646</v>
      </c>
      <c r="B4110" s="12">
        <v>23.984964561428395</v>
      </c>
      <c r="C4110" s="12">
        <v>56.272686682150514</v>
      </c>
      <c r="D4110" s="12">
        <v>32.068159339106984</v>
      </c>
      <c r="E4110" s="12">
        <v>0.49645712440704487</v>
      </c>
      <c r="F4110" s="12">
        <v>1.1718829805774107</v>
      </c>
      <c r="G4110" s="13" t="s">
        <v>25</v>
      </c>
    </row>
    <row r="4111">
      <c r="A4111" s="11">
        <v>87.00031776913372</v>
      </c>
      <c r="B4111" s="12">
        <v>20.28854963435795</v>
      </c>
      <c r="C4111" s="12">
        <v>44.57659724283302</v>
      </c>
      <c r="D4111" s="12">
        <v>33.267951737713524</v>
      </c>
      <c r="E4111" s="12">
        <v>0.39397925747779583</v>
      </c>
      <c r="F4111" s="12">
        <v>1.0015392169914838</v>
      </c>
      <c r="G4111" s="13" t="s">
        <v>26</v>
      </c>
    </row>
    <row r="4112">
      <c r="A4112" s="11">
        <v>63.570402418851934</v>
      </c>
      <c r="B4112" s="12">
        <v>14.127160099937047</v>
      </c>
      <c r="C4112" s="12">
        <v>64.56321757858404</v>
      </c>
      <c r="D4112" s="12">
        <v>29.30513142541944</v>
      </c>
      <c r="E4112" s="12">
        <v>0.11855905149133746</v>
      </c>
      <c r="F4112" s="12">
        <v>0.7218966598735758</v>
      </c>
      <c r="G4112" s="13" t="s">
        <v>30</v>
      </c>
    </row>
    <row r="4113">
      <c r="A4113" s="11">
        <v>103.06782289434084</v>
      </c>
      <c r="B4113" s="12">
        <v>25.121925074747768</v>
      </c>
      <c r="C4113" s="12">
        <v>45.421607884141864</v>
      </c>
      <c r="D4113" s="12">
        <v>34.2329833543697</v>
      </c>
      <c r="E4113" s="12">
        <v>0.5091876704771648</v>
      </c>
      <c r="F4113" s="12">
        <v>1.288197801923285</v>
      </c>
      <c r="G4113" s="13" t="s">
        <v>28</v>
      </c>
    </row>
    <row r="4114">
      <c r="A4114" s="11">
        <v>75.12588285995948</v>
      </c>
      <c r="B4114" s="12">
        <v>15.49399155514172</v>
      </c>
      <c r="C4114" s="12">
        <v>56.96114600694766</v>
      </c>
      <c r="D4114" s="12">
        <v>30.054611858852493</v>
      </c>
      <c r="E4114" s="12">
        <v>0.27597304701126363</v>
      </c>
      <c r="F4114" s="12">
        <v>0.7132975194056715</v>
      </c>
      <c r="G4114" s="13" t="s">
        <v>27</v>
      </c>
    </row>
    <row r="4115">
      <c r="A4115" s="11">
        <v>97.48512504264862</v>
      </c>
      <c r="B4115" s="12">
        <v>22.849830646033674</v>
      </c>
      <c r="C4115" s="12">
        <v>37.02664515428983</v>
      </c>
      <c r="D4115" s="12">
        <v>33.37804552562463</v>
      </c>
      <c r="E4115" s="12">
        <v>0.45747073928124843</v>
      </c>
      <c r="F4115" s="12">
        <v>1.1975035976624242</v>
      </c>
      <c r="G4115" s="13" t="s">
        <v>30</v>
      </c>
    </row>
    <row r="4116">
      <c r="A4116" s="11">
        <v>85.0137249623024</v>
      </c>
      <c r="B4116" s="12">
        <v>18.803655289434868</v>
      </c>
      <c r="C4116" s="12">
        <v>50.91447929063078</v>
      </c>
      <c r="D4116" s="12">
        <v>32.63130962572817</v>
      </c>
      <c r="E4116" s="12">
        <v>0.36217506056893095</v>
      </c>
      <c r="F4116" s="12">
        <v>0.9364438508197046</v>
      </c>
      <c r="G4116" s="13" t="s">
        <v>29</v>
      </c>
    </row>
    <row r="4117">
      <c r="A4117" s="11">
        <v>96.47083787700213</v>
      </c>
      <c r="B4117" s="12">
        <v>22.308245764989913</v>
      </c>
      <c r="C4117" s="12">
        <v>34.85784346050022</v>
      </c>
      <c r="D4117" s="12">
        <v>34.2418750707427</v>
      </c>
      <c r="E4117" s="12">
        <v>0.5983984706333766</v>
      </c>
      <c r="F4117" s="12">
        <v>1.1100241309085794</v>
      </c>
      <c r="G4117" s="13" t="s">
        <v>32</v>
      </c>
    </row>
    <row r="4118">
      <c r="A4118" s="11">
        <v>101.0867853295651</v>
      </c>
      <c r="B4118" s="12">
        <v>21.176269649336305</v>
      </c>
      <c r="C4118" s="12">
        <v>40.35136526222063</v>
      </c>
      <c r="D4118" s="12">
        <v>33.773318514307064</v>
      </c>
      <c r="E4118" s="12">
        <v>0.5723633905193262</v>
      </c>
      <c r="F4118" s="12">
        <v>1.1428820138927294</v>
      </c>
      <c r="G4118" s="13" t="s">
        <v>33</v>
      </c>
    </row>
    <row r="4119">
      <c r="A4119" s="11">
        <v>68.01275338207351</v>
      </c>
      <c r="B4119" s="12">
        <v>17.418076289229745</v>
      </c>
      <c r="C4119" s="12">
        <v>56.082288603236826</v>
      </c>
      <c r="D4119" s="12">
        <v>31.35265702489471</v>
      </c>
      <c r="E4119" s="12">
        <v>0.25723678886653867</v>
      </c>
      <c r="F4119" s="12">
        <v>0.8081802007105673</v>
      </c>
      <c r="G4119" s="13" t="s">
        <v>32</v>
      </c>
    </row>
    <row r="4120">
      <c r="A4120" s="11">
        <v>76.59332934353746</v>
      </c>
      <c r="B4120" s="12">
        <v>18.863696995557923</v>
      </c>
      <c r="C4120" s="12">
        <v>54.7100691366114</v>
      </c>
      <c r="D4120" s="12">
        <v>32.18659028964555</v>
      </c>
      <c r="E4120" s="12">
        <v>0.2309674925649886</v>
      </c>
      <c r="F4120" s="12">
        <v>0.8507699838390577</v>
      </c>
      <c r="G4120" s="13" t="s">
        <v>29</v>
      </c>
    </row>
    <row r="4121">
      <c r="A4121" s="11">
        <v>67.60829603319479</v>
      </c>
      <c r="B4121" s="12">
        <v>11.18370256992163</v>
      </c>
      <c r="C4121" s="12">
        <v>64.51063923931005</v>
      </c>
      <c r="D4121" s="12">
        <v>30.760273058000944</v>
      </c>
      <c r="E4121" s="12">
        <v>0.12229018689976187</v>
      </c>
      <c r="F4121" s="12">
        <v>0.6811202668427448</v>
      </c>
      <c r="G4121" s="13" t="s">
        <v>34</v>
      </c>
    </row>
    <row r="4122">
      <c r="A4122" s="11">
        <v>59.64193908536459</v>
      </c>
      <c r="B4122" s="12">
        <v>14.839802112389654</v>
      </c>
      <c r="C4122" s="12">
        <v>67.17648439331455</v>
      </c>
      <c r="D4122" s="12">
        <v>30.71769252750351</v>
      </c>
      <c r="E4122" s="12">
        <v>0.14390681848684012</v>
      </c>
      <c r="F4122" s="12">
        <v>0.6081313447668176</v>
      </c>
      <c r="G4122" s="13" t="s">
        <v>24</v>
      </c>
    </row>
    <row r="4123">
      <c r="A4123" s="11">
        <v>88.24071004909756</v>
      </c>
      <c r="B4123" s="12">
        <v>19.129796727254437</v>
      </c>
      <c r="C4123" s="12">
        <v>47.5642139970486</v>
      </c>
      <c r="D4123" s="12">
        <v>32.13547085766346</v>
      </c>
      <c r="E4123" s="12">
        <v>0.34563029240068355</v>
      </c>
      <c r="F4123" s="12">
        <v>1.0665733333422174</v>
      </c>
      <c r="G4123" s="13" t="s">
        <v>34</v>
      </c>
    </row>
    <row r="4124">
      <c r="A4124" s="11">
        <v>76.32967217357816</v>
      </c>
      <c r="B4124" s="12">
        <v>18.75566417518153</v>
      </c>
      <c r="C4124" s="12">
        <v>58.562169400229706</v>
      </c>
      <c r="D4124" s="12">
        <v>32.05859961313108</v>
      </c>
      <c r="E4124" s="12">
        <v>0.28188797975687196</v>
      </c>
      <c r="F4124" s="12">
        <v>0.9725885281587975</v>
      </c>
      <c r="G4124" s="13" t="s">
        <v>31</v>
      </c>
    </row>
    <row r="4125">
      <c r="A4125" s="11">
        <v>75.85685370593293</v>
      </c>
      <c r="B4125" s="12">
        <v>17.71569536895675</v>
      </c>
      <c r="C4125" s="12">
        <v>61.173656103268954</v>
      </c>
      <c r="D4125" s="12">
        <v>32.924469485953225</v>
      </c>
      <c r="E4125" s="12">
        <v>0.3835125785623455</v>
      </c>
      <c r="F4125" s="12">
        <v>0.8285439870851207</v>
      </c>
      <c r="G4125" s="13" t="s">
        <v>30</v>
      </c>
    </row>
    <row r="4126">
      <c r="A4126" s="11">
        <v>67.09125237699381</v>
      </c>
      <c r="B4126" s="12">
        <v>16.45348525725059</v>
      </c>
      <c r="C4126" s="12">
        <v>55.272897375679534</v>
      </c>
      <c r="D4126" s="12">
        <v>31.87445490283185</v>
      </c>
      <c r="E4126" s="12">
        <v>0.23118565822139236</v>
      </c>
      <c r="F4126" s="12">
        <v>0.7792007758081455</v>
      </c>
      <c r="G4126" s="13" t="s">
        <v>28</v>
      </c>
    </row>
    <row r="4127">
      <c r="A4127" s="11">
        <v>66.82973803224591</v>
      </c>
      <c r="B4127" s="12">
        <v>14.049220115906472</v>
      </c>
      <c r="C4127" s="12">
        <v>53.83706404351571</v>
      </c>
      <c r="D4127" s="12">
        <v>31.90952099738063</v>
      </c>
      <c r="E4127" s="12">
        <v>0.26797614812701814</v>
      </c>
      <c r="F4127" s="12">
        <v>0.8529842804931427</v>
      </c>
      <c r="G4127" s="13" t="s">
        <v>36</v>
      </c>
    </row>
    <row r="4128">
      <c r="A4128" s="11">
        <v>89.83101418306448</v>
      </c>
      <c r="B4128" s="12">
        <v>19.883342092473942</v>
      </c>
      <c r="C4128" s="12">
        <v>50.690799510890464</v>
      </c>
      <c r="D4128" s="12">
        <v>33.49427366583191</v>
      </c>
      <c r="E4128" s="12">
        <v>0.3110690189350823</v>
      </c>
      <c r="F4128" s="12">
        <v>0.9853184177423104</v>
      </c>
      <c r="G4128" s="13" t="s">
        <v>34</v>
      </c>
    </row>
    <row r="4129">
      <c r="A4129" s="11">
        <v>85.40076776866925</v>
      </c>
      <c r="B4129" s="12">
        <v>23.55351805266345</v>
      </c>
      <c r="C4129" s="12">
        <v>50.83705920082867</v>
      </c>
      <c r="D4129" s="12">
        <v>33.19374453852642</v>
      </c>
      <c r="E4129" s="12">
        <v>0.4756109684926628</v>
      </c>
      <c r="F4129" s="12">
        <v>1.0105517570604523</v>
      </c>
      <c r="G4129" s="13" t="s">
        <v>36</v>
      </c>
    </row>
    <row r="4130">
      <c r="A4130" s="11">
        <v>80.39411655399374</v>
      </c>
      <c r="B4130" s="12">
        <v>17.19492263365396</v>
      </c>
      <c r="C4130" s="12">
        <v>55.56335302486253</v>
      </c>
      <c r="D4130" s="12">
        <v>32.9736310050397</v>
      </c>
      <c r="E4130" s="12">
        <v>0.25753777284311874</v>
      </c>
      <c r="F4130" s="12">
        <v>0.9687801718288288</v>
      </c>
      <c r="G4130" s="13" t="s">
        <v>35</v>
      </c>
    </row>
    <row r="4131">
      <c r="A4131" s="11">
        <v>88.20964977713342</v>
      </c>
      <c r="B4131" s="12">
        <v>21.34390509033398</v>
      </c>
      <c r="C4131" s="12">
        <v>49.64529435560496</v>
      </c>
      <c r="D4131" s="12">
        <v>33.71345433626094</v>
      </c>
      <c r="E4131" s="12">
        <v>0.3355753697841441</v>
      </c>
      <c r="F4131" s="12">
        <v>0.9973740209149068</v>
      </c>
      <c r="G4131" s="13" t="s">
        <v>24</v>
      </c>
    </row>
    <row r="4132">
      <c r="A4132" s="11">
        <v>68.11643764333321</v>
      </c>
      <c r="B4132" s="12">
        <v>15.360877209836406</v>
      </c>
      <c r="C4132" s="12">
        <v>58.35701767423144</v>
      </c>
      <c r="D4132" s="12">
        <v>31.61695086924749</v>
      </c>
      <c r="E4132" s="12">
        <v>0.28311806193238115</v>
      </c>
      <c r="F4132" s="12">
        <v>0.7822703507563862</v>
      </c>
      <c r="G4132" s="13" t="s">
        <v>29</v>
      </c>
    </row>
    <row r="4133">
      <c r="A4133" s="11">
        <v>78.44704590778133</v>
      </c>
      <c r="B4133" s="12">
        <v>16.73198725942009</v>
      </c>
      <c r="C4133" s="12">
        <v>60.04226975764456</v>
      </c>
      <c r="D4133" s="12">
        <v>31.77580428264789</v>
      </c>
      <c r="E4133" s="12">
        <v>0.24520600636433793</v>
      </c>
      <c r="F4133" s="12">
        <v>0.9606455117428978</v>
      </c>
      <c r="G4133" s="13" t="s">
        <v>32</v>
      </c>
    </row>
    <row r="4134">
      <c r="A4134" s="11">
        <v>85.41708816731014</v>
      </c>
      <c r="B4134" s="12">
        <v>16.370801771594035</v>
      </c>
      <c r="C4134" s="12">
        <v>49.345726885657264</v>
      </c>
      <c r="D4134" s="12">
        <v>32.655785737282166</v>
      </c>
      <c r="E4134" s="12">
        <v>0.31473803406002093</v>
      </c>
      <c r="F4134" s="12">
        <v>0.8542877846991364</v>
      </c>
      <c r="G4134" s="13" t="s">
        <v>34</v>
      </c>
    </row>
    <row r="4135">
      <c r="A4135" s="11">
        <v>73.525362780243</v>
      </c>
      <c r="B4135" s="12">
        <v>18.839169932879127</v>
      </c>
      <c r="C4135" s="12">
        <v>53.56917181656047</v>
      </c>
      <c r="D4135" s="12">
        <v>32.49769176934442</v>
      </c>
      <c r="E4135" s="12">
        <v>0.23556002792373523</v>
      </c>
      <c r="F4135" s="12">
        <v>0.8632645478992456</v>
      </c>
      <c r="G4135" s="13" t="s">
        <v>27</v>
      </c>
    </row>
    <row r="4136">
      <c r="A4136" s="11">
        <v>112.67340057849906</v>
      </c>
      <c r="B4136" s="12">
        <v>25.319065665175504</v>
      </c>
      <c r="C4136" s="12">
        <v>34.97450643029634</v>
      </c>
      <c r="D4136" s="12">
        <v>34.470400409471786</v>
      </c>
      <c r="E4136" s="12">
        <v>0.6812603355367344</v>
      </c>
      <c r="F4136" s="12">
        <v>1.201153745090126</v>
      </c>
      <c r="G4136" s="13" t="s">
        <v>24</v>
      </c>
    </row>
    <row r="4137">
      <c r="A4137" s="11">
        <v>100.48203259134807</v>
      </c>
      <c r="B4137" s="12">
        <v>22.68119673871605</v>
      </c>
      <c r="C4137" s="12">
        <v>40.132158266267005</v>
      </c>
      <c r="D4137" s="12">
        <v>33.338582329584675</v>
      </c>
      <c r="E4137" s="12">
        <v>0.5971740536173087</v>
      </c>
      <c r="F4137" s="12">
        <v>1.286085885428124</v>
      </c>
      <c r="G4137" s="13" t="s">
        <v>27</v>
      </c>
    </row>
    <row r="4138">
      <c r="A4138" s="11">
        <v>77.61157168741093</v>
      </c>
      <c r="B4138" s="12">
        <v>17.162104378526113</v>
      </c>
      <c r="C4138" s="12">
        <v>54.9322079781532</v>
      </c>
      <c r="D4138" s="12">
        <v>31.798256801182053</v>
      </c>
      <c r="E4138" s="12">
        <v>0.2776380126200019</v>
      </c>
      <c r="F4138" s="12">
        <v>0.8531220689573267</v>
      </c>
      <c r="G4138" s="13" t="s">
        <v>30</v>
      </c>
    </row>
    <row r="4139">
      <c r="A4139" s="11">
        <v>73.53882991922376</v>
      </c>
      <c r="B4139" s="12">
        <v>14.752245415148064</v>
      </c>
      <c r="C4139" s="12">
        <v>58.3297369054983</v>
      </c>
      <c r="D4139" s="12">
        <v>31.911563176981513</v>
      </c>
      <c r="E4139" s="12">
        <v>0.2144184758549611</v>
      </c>
      <c r="F4139" s="12">
        <v>0.7313489299585848</v>
      </c>
      <c r="G4139" s="13" t="s">
        <v>33</v>
      </c>
    </row>
    <row r="4140">
      <c r="A4140" s="11">
        <v>77.97913669728888</v>
      </c>
      <c r="B4140" s="12">
        <v>18.17032541505173</v>
      </c>
      <c r="C4140" s="12">
        <v>51.706976083232185</v>
      </c>
      <c r="D4140" s="12">
        <v>31.109087431974654</v>
      </c>
      <c r="E4140" s="12">
        <v>0.21006693481962513</v>
      </c>
      <c r="F4140" s="12">
        <v>0.8823967472197713</v>
      </c>
      <c r="G4140" s="13" t="s">
        <v>34</v>
      </c>
    </row>
    <row r="4141">
      <c r="A4141" s="11">
        <v>88.67813621977398</v>
      </c>
      <c r="B4141" s="12">
        <v>20.126503620338</v>
      </c>
      <c r="C4141" s="12">
        <v>52.20850696637659</v>
      </c>
      <c r="D4141" s="12">
        <v>32.94108312032458</v>
      </c>
      <c r="E4141" s="12">
        <v>0.40411097602383617</v>
      </c>
      <c r="F4141" s="12">
        <v>1.1282021928124824</v>
      </c>
      <c r="G4141" s="13" t="s">
        <v>34</v>
      </c>
    </row>
    <row r="4142">
      <c r="A4142" s="11">
        <v>72.81663575004563</v>
      </c>
      <c r="B4142" s="12">
        <v>15.837825598458432</v>
      </c>
      <c r="C4142" s="12">
        <v>55.16215141642843</v>
      </c>
      <c r="D4142" s="12">
        <v>30.587850086529873</v>
      </c>
      <c r="E4142" s="12">
        <v>0.2212776819524007</v>
      </c>
      <c r="F4142" s="12">
        <v>0.7862804041290283</v>
      </c>
      <c r="G4142" s="13" t="s">
        <v>32</v>
      </c>
    </row>
    <row r="4143">
      <c r="A4143" s="11">
        <v>106.00670314536205</v>
      </c>
      <c r="B4143" s="12">
        <v>24.00470740714197</v>
      </c>
      <c r="C4143" s="12">
        <v>35.41568843681504</v>
      </c>
      <c r="D4143" s="12">
        <v>34.41132174496124</v>
      </c>
      <c r="E4143" s="12">
        <v>0.6494517458434177</v>
      </c>
      <c r="F4143" s="12">
        <v>1.3808631085622949</v>
      </c>
      <c r="G4143" s="13" t="s">
        <v>34</v>
      </c>
    </row>
    <row r="4144">
      <c r="A4144" s="11">
        <v>74.84997689015198</v>
      </c>
      <c r="B4144" s="12">
        <v>17.99360582776894</v>
      </c>
      <c r="C4144" s="12">
        <v>59.993588241525714</v>
      </c>
      <c r="D4144" s="12">
        <v>32.83092611626921</v>
      </c>
      <c r="E4144" s="12">
        <v>0.20906777778648208</v>
      </c>
      <c r="F4144" s="12">
        <v>0.8624670214809502</v>
      </c>
      <c r="G4144" s="13" t="s">
        <v>36</v>
      </c>
    </row>
    <row r="4145">
      <c r="A4145" s="11">
        <v>81.70979100676811</v>
      </c>
      <c r="B4145" s="12">
        <v>17.623009796044883</v>
      </c>
      <c r="C4145" s="12">
        <v>51.258961343357136</v>
      </c>
      <c r="D4145" s="12">
        <v>31.696023703960723</v>
      </c>
      <c r="E4145" s="12">
        <v>0.268745521279136</v>
      </c>
      <c r="F4145" s="12">
        <v>0.9998373331181225</v>
      </c>
      <c r="G4145" s="13" t="s">
        <v>25</v>
      </c>
    </row>
    <row r="4146">
      <c r="A4146" s="11">
        <v>78.673104182292</v>
      </c>
      <c r="B4146" s="12">
        <v>19.897286262183254</v>
      </c>
      <c r="C4146" s="12">
        <v>46.60286642729464</v>
      </c>
      <c r="D4146" s="12">
        <v>31.83566337968919</v>
      </c>
      <c r="E4146" s="12">
        <v>0.37189309811957777</v>
      </c>
      <c r="F4146" s="12">
        <v>0.9064738366324068</v>
      </c>
      <c r="G4146" s="13" t="s">
        <v>32</v>
      </c>
    </row>
    <row r="4147">
      <c r="A4147" s="11">
        <v>88.11020864408006</v>
      </c>
      <c r="B4147" s="12">
        <v>21.2344080301525</v>
      </c>
      <c r="C4147" s="12">
        <v>40.06179598575386</v>
      </c>
      <c r="D4147" s="12">
        <v>32.64027000014149</v>
      </c>
      <c r="E4147" s="12">
        <v>0.4529883505459254</v>
      </c>
      <c r="F4147" s="12">
        <v>1.1529051931827445</v>
      </c>
      <c r="G4147" s="13" t="s">
        <v>36</v>
      </c>
    </row>
    <row r="4148">
      <c r="A4148" s="11">
        <v>82.92993075588922</v>
      </c>
      <c r="B4148" s="12">
        <v>17.079396515837793</v>
      </c>
      <c r="C4148" s="12">
        <v>50.891862277603245</v>
      </c>
      <c r="D4148" s="12">
        <v>32.58822728816797</v>
      </c>
      <c r="E4148" s="12">
        <v>0.38131229224017604</v>
      </c>
      <c r="F4148" s="12">
        <v>1.057326433667216</v>
      </c>
      <c r="G4148" s="13" t="s">
        <v>25</v>
      </c>
    </row>
    <row r="4149">
      <c r="A4149" s="11">
        <v>84.70063927598311</v>
      </c>
      <c r="B4149" s="12">
        <v>18.753956366539732</v>
      </c>
      <c r="C4149" s="12">
        <v>50.878580460889395</v>
      </c>
      <c r="D4149" s="12">
        <v>33.319607811559074</v>
      </c>
      <c r="E4149" s="12">
        <v>0.33398385129867647</v>
      </c>
      <c r="F4149" s="12">
        <v>0.9295234920404861</v>
      </c>
      <c r="G4149" s="13" t="s">
        <v>28</v>
      </c>
    </row>
    <row r="4150">
      <c r="A4150" s="11">
        <v>80.73858535902471</v>
      </c>
      <c r="B4150" s="12">
        <v>16.542526782214985</v>
      </c>
      <c r="C4150" s="12">
        <v>59.35612969409413</v>
      </c>
      <c r="D4150" s="12">
        <v>32.500408022266654</v>
      </c>
      <c r="E4150" s="12">
        <v>0.2092791654330184</v>
      </c>
      <c r="F4150" s="12">
        <v>0.8639373527839666</v>
      </c>
      <c r="G4150" s="13" t="s">
        <v>27</v>
      </c>
    </row>
    <row r="4151">
      <c r="A4151" s="11">
        <v>92.88284626717513</v>
      </c>
      <c r="B4151" s="12">
        <v>20.475775245103204</v>
      </c>
      <c r="C4151" s="12">
        <v>49.47758090165336</v>
      </c>
      <c r="D4151" s="12">
        <v>33.456058723031035</v>
      </c>
      <c r="E4151" s="12">
        <v>0.43787621990769654</v>
      </c>
      <c r="F4151" s="12">
        <v>1.072270901950024</v>
      </c>
      <c r="G4151" s="13" t="s">
        <v>35</v>
      </c>
    </row>
    <row r="4152">
      <c r="A4152" s="11">
        <v>90.38963790672057</v>
      </c>
      <c r="B4152" s="12">
        <v>19.67890247011438</v>
      </c>
      <c r="C4152" s="12">
        <v>47.387297496443644</v>
      </c>
      <c r="D4152" s="12">
        <v>33.11449835129627</v>
      </c>
      <c r="E4152" s="12">
        <v>0.3934190491793807</v>
      </c>
      <c r="F4152" s="12">
        <v>0.9913479245607629</v>
      </c>
      <c r="G4152" s="13" t="s">
        <v>32</v>
      </c>
    </row>
    <row r="4153">
      <c r="A4153" s="11">
        <v>69.7993089267101</v>
      </c>
      <c r="B4153" s="12">
        <v>16.43260810889583</v>
      </c>
      <c r="C4153" s="12">
        <v>54.28648653870787</v>
      </c>
      <c r="D4153" s="12">
        <v>31.428845327997443</v>
      </c>
      <c r="E4153" s="12">
        <v>0.2332020578083882</v>
      </c>
      <c r="F4153" s="12">
        <v>0.7624924887638241</v>
      </c>
      <c r="G4153" s="13" t="s">
        <v>31</v>
      </c>
    </row>
    <row r="4154">
      <c r="A4154" s="11">
        <v>95.80911525539547</v>
      </c>
      <c r="B4154" s="12">
        <v>19.948679030065318</v>
      </c>
      <c r="C4154" s="12">
        <v>37.304219842791035</v>
      </c>
      <c r="D4154" s="12">
        <v>32.41980128583173</v>
      </c>
      <c r="E4154" s="12">
        <v>0.4521267115176729</v>
      </c>
      <c r="F4154" s="12">
        <v>1.0364553983188955</v>
      </c>
      <c r="G4154" s="13" t="s">
        <v>25</v>
      </c>
    </row>
    <row r="4155">
      <c r="A4155" s="11">
        <v>89.26317800975033</v>
      </c>
      <c r="B4155" s="12">
        <v>20.450010400873158</v>
      </c>
      <c r="C4155" s="12">
        <v>45.40664942916236</v>
      </c>
      <c r="D4155" s="12">
        <v>32.466548143127675</v>
      </c>
      <c r="E4155" s="12">
        <v>0.4095867842771116</v>
      </c>
      <c r="F4155" s="12">
        <v>1.0030065230470848</v>
      </c>
      <c r="G4155" s="13" t="s">
        <v>36</v>
      </c>
    </row>
    <row r="4156">
      <c r="A4156" s="11">
        <v>61.47905461146192</v>
      </c>
      <c r="B4156" s="12">
        <v>11.130359449421594</v>
      </c>
      <c r="C4156" s="12">
        <v>66.8912056113229</v>
      </c>
      <c r="D4156" s="12">
        <v>30.369208084037915</v>
      </c>
      <c r="E4156" s="12">
        <v>0.10642445889332622</v>
      </c>
      <c r="F4156" s="12">
        <v>0.7834683104340876</v>
      </c>
      <c r="G4156" s="13" t="s">
        <v>31</v>
      </c>
    </row>
    <row r="4157">
      <c r="A4157" s="11">
        <v>95.96905173879126</v>
      </c>
      <c r="B4157" s="12">
        <v>24.282357091624156</v>
      </c>
      <c r="C4157" s="12">
        <v>37.926004842658806</v>
      </c>
      <c r="D4157" s="12">
        <v>33.21440790745081</v>
      </c>
      <c r="E4157" s="12">
        <v>0.5989228868871314</v>
      </c>
      <c r="F4157" s="12">
        <v>1.1953822611447646</v>
      </c>
      <c r="G4157" s="13" t="s">
        <v>26</v>
      </c>
    </row>
    <row r="4158">
      <c r="A4158" s="11">
        <v>91.18160534845781</v>
      </c>
      <c r="B4158" s="12">
        <v>22.991616918803057</v>
      </c>
      <c r="C4158" s="12">
        <v>52.357793057047544</v>
      </c>
      <c r="D4158" s="12">
        <v>33.84530562067369</v>
      </c>
      <c r="E4158" s="12">
        <v>0.40023835555665527</v>
      </c>
      <c r="F4158" s="12">
        <v>1.0596927832516432</v>
      </c>
      <c r="G4158" s="13" t="s">
        <v>35</v>
      </c>
    </row>
    <row r="4159">
      <c r="A4159" s="11">
        <v>77.39409990831123</v>
      </c>
      <c r="B4159" s="12">
        <v>18.504367828010967</v>
      </c>
      <c r="C4159" s="12">
        <v>60.591201678306305</v>
      </c>
      <c r="D4159" s="12">
        <v>31.484448200110325</v>
      </c>
      <c r="E4159" s="12">
        <v>0.24020776906372915</v>
      </c>
      <c r="F4159" s="12">
        <v>0.9177636415816655</v>
      </c>
      <c r="G4159" s="13" t="s">
        <v>29</v>
      </c>
    </row>
    <row r="4160">
      <c r="A4160" s="11">
        <v>106.96201952225911</v>
      </c>
      <c r="B4160" s="12">
        <v>24.78936875174637</v>
      </c>
      <c r="C4160" s="12">
        <v>33.03301710911861</v>
      </c>
      <c r="D4160" s="12">
        <v>34.529580756227546</v>
      </c>
      <c r="E4160" s="12">
        <v>0.6079605318348813</v>
      </c>
      <c r="F4160" s="12">
        <v>1.3150459868041047</v>
      </c>
      <c r="G4160" s="13" t="s">
        <v>30</v>
      </c>
    </row>
    <row r="4161">
      <c r="A4161" s="11">
        <v>75.97690125037634</v>
      </c>
      <c r="B4161" s="12">
        <v>16.7299351650678</v>
      </c>
      <c r="C4161" s="12">
        <v>51.83707507468248</v>
      </c>
      <c r="D4161" s="12">
        <v>31.947089014281392</v>
      </c>
      <c r="E4161" s="12">
        <v>0.2711927265570778</v>
      </c>
      <c r="F4161" s="12">
        <v>0.9545089481138951</v>
      </c>
      <c r="G4161" s="13" t="s">
        <v>28</v>
      </c>
    </row>
    <row r="4162">
      <c r="A4162" s="11">
        <v>101.63230359849776</v>
      </c>
      <c r="B4162" s="12">
        <v>25.408594414557946</v>
      </c>
      <c r="C4162" s="12">
        <v>40.80893290034126</v>
      </c>
      <c r="D4162" s="12">
        <v>34.53369321585498</v>
      </c>
      <c r="E4162" s="12">
        <v>0.577937681916599</v>
      </c>
      <c r="F4162" s="12">
        <v>1.3597413663967552</v>
      </c>
      <c r="G4162" s="13" t="s">
        <v>24</v>
      </c>
    </row>
    <row r="4163">
      <c r="A4163" s="11">
        <v>81.09663682326666</v>
      </c>
      <c r="B4163" s="12">
        <v>17.46235768153089</v>
      </c>
      <c r="C4163" s="12">
        <v>46.52288188103926</v>
      </c>
      <c r="D4163" s="12">
        <v>33.92228399543591</v>
      </c>
      <c r="E4163" s="12">
        <v>0.32266754204414655</v>
      </c>
      <c r="F4163" s="12">
        <v>1.0721726834117309</v>
      </c>
      <c r="G4163" s="13" t="s">
        <v>33</v>
      </c>
    </row>
    <row r="4164">
      <c r="A4164" s="11">
        <v>80.65809585247061</v>
      </c>
      <c r="B4164" s="12">
        <v>15.569039072168634</v>
      </c>
      <c r="C4164" s="12">
        <v>55.55059126397467</v>
      </c>
      <c r="D4164" s="12">
        <v>32.94793784004922</v>
      </c>
      <c r="E4164" s="12">
        <v>0.2343665189430786</v>
      </c>
      <c r="F4164" s="12">
        <v>0.9728378438158481</v>
      </c>
      <c r="G4164" s="13" t="s">
        <v>33</v>
      </c>
    </row>
    <row r="4165">
      <c r="A4165" s="11">
        <v>58.28089446655748</v>
      </c>
      <c r="B4165" s="12">
        <v>13.231778109732467</v>
      </c>
      <c r="C4165" s="12">
        <v>61.2026095056659</v>
      </c>
      <c r="D4165" s="12">
        <v>30.668516007422745</v>
      </c>
      <c r="E4165" s="12">
        <v>0.17670681986280504</v>
      </c>
      <c r="F4165" s="12">
        <v>0.766831691522311</v>
      </c>
      <c r="G4165" s="13" t="s">
        <v>25</v>
      </c>
    </row>
    <row r="4166">
      <c r="A4166" s="11">
        <v>107.7399921277068</v>
      </c>
      <c r="B4166" s="12">
        <v>25.808984879432384</v>
      </c>
      <c r="C4166" s="12">
        <v>37.246220910358545</v>
      </c>
      <c r="D4166" s="12">
        <v>35.86961848419614</v>
      </c>
      <c r="E4166" s="12">
        <v>0.6215214902779173</v>
      </c>
      <c r="F4166" s="12">
        <v>1.3118631951619468</v>
      </c>
      <c r="G4166" s="13" t="s">
        <v>33</v>
      </c>
    </row>
    <row r="4167">
      <c r="A4167" s="11">
        <v>93.06544464186447</v>
      </c>
      <c r="B4167" s="12">
        <v>22.994368620643947</v>
      </c>
      <c r="C4167" s="12">
        <v>56.98027452149693</v>
      </c>
      <c r="D4167" s="12">
        <v>33.8230592153414</v>
      </c>
      <c r="E4167" s="12">
        <v>0.4997253312252842</v>
      </c>
      <c r="F4167" s="12">
        <v>1.0928351040597795</v>
      </c>
      <c r="G4167" s="13" t="s">
        <v>29</v>
      </c>
    </row>
    <row r="4168">
      <c r="A4168" s="11">
        <v>78.32686307243583</v>
      </c>
      <c r="B4168" s="12">
        <v>17.39962554217144</v>
      </c>
      <c r="C4168" s="12">
        <v>52.59181681708492</v>
      </c>
      <c r="D4168" s="12">
        <v>31.24505852033271</v>
      </c>
      <c r="E4168" s="12">
        <v>0.24838588836310865</v>
      </c>
      <c r="F4168" s="12">
        <v>0.8857049865104273</v>
      </c>
      <c r="G4168" s="13" t="s">
        <v>33</v>
      </c>
    </row>
    <row r="4169">
      <c r="A4169" s="11">
        <v>77.53929797069696</v>
      </c>
      <c r="B4169" s="12">
        <v>17.963742489903737</v>
      </c>
      <c r="C4169" s="12">
        <v>60.995855289042034</v>
      </c>
      <c r="D4169" s="12">
        <v>30.37183914862224</v>
      </c>
      <c r="E4169" s="12">
        <v>0.25998459698020676</v>
      </c>
      <c r="F4169" s="12">
        <v>0.8182452390907589</v>
      </c>
      <c r="G4169" s="13" t="s">
        <v>24</v>
      </c>
    </row>
    <row r="4170">
      <c r="A4170" s="11">
        <v>87.8486581655016</v>
      </c>
      <c r="B4170" s="12">
        <v>21.518642773553434</v>
      </c>
      <c r="C4170" s="12">
        <v>49.6546907980745</v>
      </c>
      <c r="D4170" s="12">
        <v>32.77658376184253</v>
      </c>
      <c r="E4170" s="12">
        <v>0.48026499832397546</v>
      </c>
      <c r="F4170" s="12">
        <v>1.1277311488801054</v>
      </c>
      <c r="G4170" s="13" t="s">
        <v>33</v>
      </c>
    </row>
    <row r="4171">
      <c r="A4171" s="11">
        <v>72.26483578734731</v>
      </c>
      <c r="B4171" s="12">
        <v>17.590864079989352</v>
      </c>
      <c r="C4171" s="12">
        <v>56.284991552893686</v>
      </c>
      <c r="D4171" s="12">
        <v>31.958319612314178</v>
      </c>
      <c r="E4171" s="12">
        <v>0.22315607262871304</v>
      </c>
      <c r="F4171" s="12">
        <v>0.8111669166375802</v>
      </c>
      <c r="G4171" s="13" t="s">
        <v>24</v>
      </c>
    </row>
    <row r="4172">
      <c r="A4172" s="11">
        <v>111.95208783880814</v>
      </c>
      <c r="B4172" s="12">
        <v>25.54626696725227</v>
      </c>
      <c r="C4172" s="12">
        <v>35.06307071939586</v>
      </c>
      <c r="D4172" s="12">
        <v>34.024483293839126</v>
      </c>
      <c r="E4172" s="12">
        <v>0.6300515679916397</v>
      </c>
      <c r="F4172" s="12">
        <v>1.2551022548041957</v>
      </c>
      <c r="G4172" s="13" t="s">
        <v>25</v>
      </c>
    </row>
    <row r="4173">
      <c r="A4173" s="11">
        <v>83.80366763597507</v>
      </c>
      <c r="B4173" s="12">
        <v>20.33953001890509</v>
      </c>
      <c r="C4173" s="12">
        <v>46.49371972196392</v>
      </c>
      <c r="D4173" s="12">
        <v>33.99570055355586</v>
      </c>
      <c r="E4173" s="12">
        <v>0.3612758979578087</v>
      </c>
      <c r="F4173" s="12">
        <v>0.9455931016778931</v>
      </c>
      <c r="G4173" s="13" t="s">
        <v>29</v>
      </c>
    </row>
    <row r="4174">
      <c r="A4174" s="11">
        <v>98.44289696895981</v>
      </c>
      <c r="B4174" s="12">
        <v>23.932813404986607</v>
      </c>
      <c r="C4174" s="12">
        <v>41.30204932319684</v>
      </c>
      <c r="D4174" s="12">
        <v>34.019385909612915</v>
      </c>
      <c r="E4174" s="12">
        <v>0.5552750296147803</v>
      </c>
      <c r="F4174" s="12">
        <v>1.108038448952753</v>
      </c>
      <c r="G4174" s="13" t="s">
        <v>29</v>
      </c>
    </row>
    <row r="4175">
      <c r="A4175" s="11">
        <v>84.24829120014172</v>
      </c>
      <c r="B4175" s="12">
        <v>17.8179610214981</v>
      </c>
      <c r="C4175" s="12">
        <v>49.95243816489209</v>
      </c>
      <c r="D4175" s="12">
        <v>32.22414650485079</v>
      </c>
      <c r="E4175" s="12">
        <v>0.30837573353257824</v>
      </c>
      <c r="F4175" s="12">
        <v>1.0052090317829674</v>
      </c>
      <c r="G4175" s="13" t="s">
        <v>36</v>
      </c>
    </row>
    <row r="4176">
      <c r="A4176" s="11">
        <v>103.11797723465736</v>
      </c>
      <c r="B4176" s="12">
        <v>24.477324032224317</v>
      </c>
      <c r="C4176" s="12">
        <v>32.79485412612328</v>
      </c>
      <c r="D4176" s="12">
        <v>35.569638006381915</v>
      </c>
      <c r="E4176" s="12">
        <v>0.6492439305329512</v>
      </c>
      <c r="F4176" s="12">
        <v>1.2171017105661317</v>
      </c>
      <c r="G4176" s="13" t="s">
        <v>31</v>
      </c>
    </row>
    <row r="4177">
      <c r="A4177" s="11">
        <v>71.10795654267758</v>
      </c>
      <c r="B4177" s="12">
        <v>14.883334701288367</v>
      </c>
      <c r="C4177" s="12">
        <v>61.571402219093</v>
      </c>
      <c r="D4177" s="12">
        <v>30.63486470262111</v>
      </c>
      <c r="E4177" s="12">
        <v>0.25238280937561197</v>
      </c>
      <c r="F4177" s="12">
        <v>0.7668019590746591</v>
      </c>
      <c r="G4177" s="13" t="s">
        <v>30</v>
      </c>
    </row>
    <row r="4178">
      <c r="A4178" s="11">
        <v>69.00031067647102</v>
      </c>
      <c r="B4178" s="12">
        <v>16.868925169453384</v>
      </c>
      <c r="C4178" s="12">
        <v>60.803555184766466</v>
      </c>
      <c r="D4178" s="12">
        <v>31.90933636422796</v>
      </c>
      <c r="E4178" s="12">
        <v>0.2833964140731803</v>
      </c>
      <c r="F4178" s="12">
        <v>0.7881686474937748</v>
      </c>
      <c r="G4178" s="13" t="s">
        <v>26</v>
      </c>
    </row>
    <row r="4179">
      <c r="A4179" s="11">
        <v>77.68106341149793</v>
      </c>
      <c r="B4179" s="12">
        <v>19.2578581652315</v>
      </c>
      <c r="C4179" s="12">
        <v>62.469984119980005</v>
      </c>
      <c r="D4179" s="12">
        <v>31.426937469636403</v>
      </c>
      <c r="E4179" s="12">
        <v>0.25900875077942376</v>
      </c>
      <c r="F4179" s="12">
        <v>0.9476526584307715</v>
      </c>
      <c r="G4179" s="13" t="s">
        <v>26</v>
      </c>
    </row>
    <row r="4180">
      <c r="A4180" s="11">
        <v>85.61697811636832</v>
      </c>
      <c r="B4180" s="12">
        <v>18.85473170765645</v>
      </c>
      <c r="C4180" s="12">
        <v>49.242196167877125</v>
      </c>
      <c r="D4180" s="12">
        <v>31.325108800145024</v>
      </c>
      <c r="E4180" s="12">
        <v>0.3728787308543998</v>
      </c>
      <c r="F4180" s="12">
        <v>0.9676457093677451</v>
      </c>
      <c r="G4180" s="13" t="s">
        <v>30</v>
      </c>
    </row>
    <row r="4181">
      <c r="A4181" s="11">
        <v>68.12878682149129</v>
      </c>
      <c r="B4181" s="12">
        <v>14.267379380889817</v>
      </c>
      <c r="C4181" s="12">
        <v>54.156562269822786</v>
      </c>
      <c r="D4181" s="12">
        <v>30.513469754636038</v>
      </c>
      <c r="E4181" s="12">
        <v>0.2612106608543804</v>
      </c>
      <c r="F4181" s="12">
        <v>0.817795727215622</v>
      </c>
      <c r="G4181" s="13" t="s">
        <v>34</v>
      </c>
    </row>
    <row r="4182">
      <c r="A4182" s="11">
        <v>98.48869564593257</v>
      </c>
      <c r="B4182" s="12">
        <v>23.352002447735572</v>
      </c>
      <c r="C4182" s="12">
        <v>44.36146814758647</v>
      </c>
      <c r="D4182" s="12">
        <v>34.39424834268211</v>
      </c>
      <c r="E4182" s="12">
        <v>0.5844119274343018</v>
      </c>
      <c r="F4182" s="12">
        <v>1.3516880697830973</v>
      </c>
      <c r="G4182" s="13" t="s">
        <v>28</v>
      </c>
    </row>
    <row r="4183">
      <c r="A4183" s="11">
        <v>63.214606786854716</v>
      </c>
      <c r="B4183" s="12">
        <v>11.384234748044637</v>
      </c>
      <c r="C4183" s="12">
        <v>62.304406920104064</v>
      </c>
      <c r="D4183" s="12">
        <v>30.47466120459719</v>
      </c>
      <c r="E4183" s="12">
        <v>0.1601856692431967</v>
      </c>
      <c r="F4183" s="12">
        <v>0.7007109358123839</v>
      </c>
      <c r="G4183" s="13" t="s">
        <v>31</v>
      </c>
    </row>
    <row r="4184">
      <c r="A4184" s="11">
        <v>86.68835396000102</v>
      </c>
      <c r="B4184" s="12">
        <v>18.22168092160043</v>
      </c>
      <c r="C4184" s="12">
        <v>45.19718484917321</v>
      </c>
      <c r="D4184" s="12">
        <v>33.965352435999655</v>
      </c>
      <c r="E4184" s="12">
        <v>0.3222797331295756</v>
      </c>
      <c r="F4184" s="12">
        <v>1.0329203926746844</v>
      </c>
      <c r="G4184" s="13" t="s">
        <v>29</v>
      </c>
    </row>
    <row r="4185">
      <c r="A4185" s="11">
        <v>60.86738264882639</v>
      </c>
      <c r="B4185" s="12">
        <v>12.735167519749302</v>
      </c>
      <c r="C4185" s="12">
        <v>66.99665788560928</v>
      </c>
      <c r="D4185" s="12">
        <v>30.47193758828321</v>
      </c>
      <c r="E4185" s="12">
        <v>0.13861575027699724</v>
      </c>
      <c r="F4185" s="12">
        <v>0.7353555656239603</v>
      </c>
      <c r="G4185" s="13" t="s">
        <v>26</v>
      </c>
    </row>
    <row r="4186">
      <c r="A4186" s="11">
        <v>82.59181225071383</v>
      </c>
      <c r="B4186" s="12">
        <v>18.331844908403735</v>
      </c>
      <c r="C4186" s="12">
        <v>52.59099504830888</v>
      </c>
      <c r="D4186" s="12">
        <v>33.04838953481492</v>
      </c>
      <c r="E4186" s="12">
        <v>0.32893629276710973</v>
      </c>
      <c r="F4186" s="12">
        <v>1.0897430096934044</v>
      </c>
      <c r="G4186" s="13" t="s">
        <v>36</v>
      </c>
    </row>
    <row r="4187">
      <c r="A4187" s="11">
        <v>78.04322794007639</v>
      </c>
      <c r="B4187" s="12">
        <v>16.595398241703855</v>
      </c>
      <c r="C4187" s="12">
        <v>47.92211691291172</v>
      </c>
      <c r="D4187" s="12">
        <v>32.975600064548686</v>
      </c>
      <c r="E4187" s="12">
        <v>0.33776039042615863</v>
      </c>
      <c r="F4187" s="12">
        <v>0.8471006767749912</v>
      </c>
      <c r="G4187" s="13" t="s">
        <v>32</v>
      </c>
    </row>
    <row r="4188">
      <c r="A4188" s="11">
        <v>77.35903553749112</v>
      </c>
      <c r="B4188" s="12">
        <v>18.09185534146359</v>
      </c>
      <c r="C4188" s="12">
        <v>54.56324358862405</v>
      </c>
      <c r="D4188" s="12">
        <v>32.41857735327579</v>
      </c>
      <c r="E4188" s="12">
        <v>0.2370135614110699</v>
      </c>
      <c r="F4188" s="12">
        <v>0.8731857860399544</v>
      </c>
      <c r="G4188" s="13" t="s">
        <v>31</v>
      </c>
    </row>
    <row r="4189">
      <c r="A4189" s="11">
        <v>76.89155555443644</v>
      </c>
      <c r="B4189" s="12">
        <v>18.66643310740164</v>
      </c>
      <c r="C4189" s="12">
        <v>51.98096230296979</v>
      </c>
      <c r="D4189" s="12">
        <v>31.98615796796005</v>
      </c>
      <c r="E4189" s="12">
        <v>0.24699614275831386</v>
      </c>
      <c r="F4189" s="12">
        <v>0.9018498607748713</v>
      </c>
      <c r="G4189" s="13" t="s">
        <v>31</v>
      </c>
    </row>
    <row r="4190">
      <c r="A4190" s="11">
        <v>93.47606168355988</v>
      </c>
      <c r="B4190" s="12">
        <v>19.022524973050924</v>
      </c>
      <c r="C4190" s="12">
        <v>37.57317384595462</v>
      </c>
      <c r="D4190" s="12">
        <v>33.57330082669786</v>
      </c>
      <c r="E4190" s="12">
        <v>0.45168993958106574</v>
      </c>
      <c r="F4190" s="12">
        <v>1.0440142017342666</v>
      </c>
      <c r="G4190" s="13" t="s">
        <v>28</v>
      </c>
    </row>
    <row r="4191">
      <c r="A4191" s="11">
        <v>71.96747016880184</v>
      </c>
      <c r="B4191" s="12">
        <v>16.725616183627782</v>
      </c>
      <c r="C4191" s="12">
        <v>59.599812320623876</v>
      </c>
      <c r="D4191" s="12">
        <v>30.29542264602335</v>
      </c>
      <c r="E4191" s="12">
        <v>0.2949629525924553</v>
      </c>
      <c r="F4191" s="12">
        <v>0.7012809400786536</v>
      </c>
      <c r="G4191" s="13" t="s">
        <v>28</v>
      </c>
    </row>
    <row r="4192">
      <c r="A4192" s="11">
        <v>68.24300731011168</v>
      </c>
      <c r="B4192" s="12">
        <v>14.398351496653229</v>
      </c>
      <c r="C4192" s="12">
        <v>60.6255406386399</v>
      </c>
      <c r="D4192" s="12">
        <v>30.340487036569446</v>
      </c>
      <c r="E4192" s="12">
        <v>0.2203118384205087</v>
      </c>
      <c r="F4192" s="12">
        <v>0.7710940182534276</v>
      </c>
      <c r="G4192" s="13" t="s">
        <v>27</v>
      </c>
    </row>
    <row r="4193">
      <c r="A4193" s="11">
        <v>88.57652421616048</v>
      </c>
      <c r="B4193" s="12">
        <v>21.69992387079884</v>
      </c>
      <c r="C4193" s="12">
        <v>56.65917057451764</v>
      </c>
      <c r="D4193" s="12">
        <v>33.0676406384991</v>
      </c>
      <c r="E4193" s="12">
        <v>0.37907592446027194</v>
      </c>
      <c r="F4193" s="12">
        <v>0.9507661311327297</v>
      </c>
      <c r="G4193" s="13" t="s">
        <v>36</v>
      </c>
    </row>
    <row r="4194">
      <c r="A4194" s="11">
        <v>67.4513944459617</v>
      </c>
      <c r="B4194" s="12">
        <v>13.871162263151726</v>
      </c>
      <c r="C4194" s="12">
        <v>56.81615209642357</v>
      </c>
      <c r="D4194" s="12">
        <v>30.078585284884188</v>
      </c>
      <c r="E4194" s="12">
        <v>0.2302482910651611</v>
      </c>
      <c r="F4194" s="12">
        <v>0.8867015552334666</v>
      </c>
      <c r="G4194" s="13" t="s">
        <v>32</v>
      </c>
    </row>
    <row r="4195">
      <c r="A4195" s="11">
        <v>77.5954034021363</v>
      </c>
      <c r="B4195" s="12">
        <v>14.577722380048254</v>
      </c>
      <c r="C4195" s="12">
        <v>57.10985331251468</v>
      </c>
      <c r="D4195" s="12">
        <v>31.234757163287227</v>
      </c>
      <c r="E4195" s="12">
        <v>0.295561296825519</v>
      </c>
      <c r="F4195" s="12">
        <v>0.8062280044985158</v>
      </c>
      <c r="G4195" s="13" t="s">
        <v>31</v>
      </c>
    </row>
    <row r="4196">
      <c r="A4196" s="11">
        <v>106.8527584970594</v>
      </c>
      <c r="B4196" s="12">
        <v>23.639319603025054</v>
      </c>
      <c r="C4196" s="12">
        <v>40.449187816328546</v>
      </c>
      <c r="D4196" s="12">
        <v>34.22202742107646</v>
      </c>
      <c r="E4196" s="12">
        <v>0.5381784471406441</v>
      </c>
      <c r="F4196" s="12">
        <v>1.374472446658123</v>
      </c>
      <c r="G4196" s="13" t="s">
        <v>31</v>
      </c>
    </row>
    <row r="4197">
      <c r="A4197" s="11">
        <v>74.99624228972688</v>
      </c>
      <c r="B4197" s="12">
        <v>13.615313833154815</v>
      </c>
      <c r="C4197" s="12">
        <v>57.31139253425667</v>
      </c>
      <c r="D4197" s="12">
        <v>30.785907960560863</v>
      </c>
      <c r="E4197" s="12">
        <v>0.24746208314564064</v>
      </c>
      <c r="F4197" s="12">
        <v>0.7212344903614606</v>
      </c>
      <c r="G4197" s="13" t="s">
        <v>34</v>
      </c>
    </row>
    <row r="4198">
      <c r="A4198" s="11">
        <v>76.23330642007954</v>
      </c>
      <c r="B4198" s="12">
        <v>16.60433778967465</v>
      </c>
      <c r="C4198" s="12">
        <v>55.659837503586594</v>
      </c>
      <c r="D4198" s="12">
        <v>31.632474504093725</v>
      </c>
      <c r="E4198" s="12">
        <v>0.27289761228331044</v>
      </c>
      <c r="F4198" s="12">
        <v>0.9630823049634994</v>
      </c>
      <c r="G4198" s="13" t="s">
        <v>24</v>
      </c>
    </row>
    <row r="4199">
      <c r="A4199" s="11">
        <v>71.43212255289419</v>
      </c>
      <c r="B4199" s="12">
        <v>16.367744749775106</v>
      </c>
      <c r="C4199" s="12">
        <v>58.983787452123146</v>
      </c>
      <c r="D4199" s="12">
        <v>30.663263796316503</v>
      </c>
      <c r="E4199" s="12">
        <v>0.23892772466198609</v>
      </c>
      <c r="F4199" s="12">
        <v>0.8884090621805835</v>
      </c>
      <c r="G4199" s="13" t="s">
        <v>35</v>
      </c>
    </row>
    <row r="4200">
      <c r="A4200" s="11">
        <v>94.98609159249729</v>
      </c>
      <c r="B4200" s="12">
        <v>22.561266225469314</v>
      </c>
      <c r="C4200" s="12">
        <v>43.046640485354395</v>
      </c>
      <c r="D4200" s="12">
        <v>33.567235330707426</v>
      </c>
      <c r="E4200" s="12">
        <v>0.4193772828958037</v>
      </c>
      <c r="F4200" s="12">
        <v>1.0387437952291296</v>
      </c>
      <c r="G4200" s="13" t="s">
        <v>27</v>
      </c>
    </row>
    <row r="4201">
      <c r="A4201" s="11">
        <v>96.64229582794034</v>
      </c>
      <c r="B4201" s="12">
        <v>21.085694483252368</v>
      </c>
      <c r="C4201" s="12">
        <v>39.94971860414577</v>
      </c>
      <c r="D4201" s="12">
        <v>33.60947707415804</v>
      </c>
      <c r="E4201" s="12">
        <v>0.4208071769510735</v>
      </c>
      <c r="F4201" s="12">
        <v>1.0452402266403222</v>
      </c>
      <c r="G4201" s="13" t="s">
        <v>29</v>
      </c>
    </row>
    <row r="4202">
      <c r="A4202" s="11">
        <v>83.67877874323992</v>
      </c>
      <c r="B4202" s="12">
        <v>19.36691945567562</v>
      </c>
      <c r="C4202" s="12">
        <v>52.32490273206287</v>
      </c>
      <c r="D4202" s="12">
        <v>32.35518228318402</v>
      </c>
      <c r="E4202" s="12">
        <v>0.3108885321204099</v>
      </c>
      <c r="F4202" s="12">
        <v>1.0505061297628522</v>
      </c>
      <c r="G4202" s="13" t="s">
        <v>29</v>
      </c>
    </row>
    <row r="4203">
      <c r="A4203" s="11">
        <v>85.03939868639854</v>
      </c>
      <c r="B4203" s="12">
        <v>18.44495842389744</v>
      </c>
      <c r="C4203" s="12">
        <v>43.989093105802326</v>
      </c>
      <c r="D4203" s="12">
        <v>32.68253270035505</v>
      </c>
      <c r="E4203" s="12">
        <v>0.38442258648402894</v>
      </c>
      <c r="F4203" s="12">
        <v>0.8172498360923817</v>
      </c>
      <c r="G4203" s="13" t="s">
        <v>28</v>
      </c>
    </row>
    <row r="4204">
      <c r="A4204" s="11">
        <v>92.07384628424323</v>
      </c>
      <c r="B4204" s="12">
        <v>23.849868348745094</v>
      </c>
      <c r="C4204" s="12">
        <v>36.77799069777662</v>
      </c>
      <c r="D4204" s="12">
        <v>33.39173699200762</v>
      </c>
      <c r="E4204" s="12">
        <v>0.5567186606918872</v>
      </c>
      <c r="F4204" s="12">
        <v>1.1456007964469797</v>
      </c>
      <c r="G4204" s="13" t="s">
        <v>27</v>
      </c>
    </row>
    <row r="4205">
      <c r="A4205" s="11">
        <v>82.98532289072517</v>
      </c>
      <c r="B4205" s="12">
        <v>21.44725086891193</v>
      </c>
      <c r="C4205" s="12">
        <v>47.96943837753364</v>
      </c>
      <c r="D4205" s="12">
        <v>33.2793610782538</v>
      </c>
      <c r="E4205" s="12">
        <v>0.32078981043257815</v>
      </c>
      <c r="F4205" s="12">
        <v>1.0529807879258695</v>
      </c>
      <c r="G4205" s="13" t="s">
        <v>31</v>
      </c>
    </row>
    <row r="4206">
      <c r="A4206" s="11">
        <v>84.84754792807121</v>
      </c>
      <c r="B4206" s="12">
        <v>21.65947559482787</v>
      </c>
      <c r="C4206" s="12">
        <v>49.28565424487459</v>
      </c>
      <c r="D4206" s="12">
        <v>32.673759370166714</v>
      </c>
      <c r="E4206" s="12">
        <v>0.3701635370296942</v>
      </c>
      <c r="F4206" s="12">
        <v>0.9722610259862912</v>
      </c>
      <c r="G4206" s="13" t="s">
        <v>35</v>
      </c>
    </row>
    <row r="4207">
      <c r="A4207" s="11">
        <v>92.19157249994898</v>
      </c>
      <c r="B4207" s="12">
        <v>19.248422448989135</v>
      </c>
      <c r="C4207" s="12">
        <v>40.69835773397702</v>
      </c>
      <c r="D4207" s="12">
        <v>32.18896287273057</v>
      </c>
      <c r="E4207" s="12">
        <v>0.4739142017114715</v>
      </c>
      <c r="F4207" s="12">
        <v>1.0952740615314593</v>
      </c>
      <c r="G4207" s="13" t="s">
        <v>34</v>
      </c>
    </row>
    <row r="4208">
      <c r="A4208" s="11">
        <v>75.50886669880478</v>
      </c>
      <c r="B4208" s="12">
        <v>19.052053949135647</v>
      </c>
      <c r="C4208" s="12">
        <v>56.08259589312963</v>
      </c>
      <c r="D4208" s="12">
        <v>32.6693991508435</v>
      </c>
      <c r="E4208" s="12">
        <v>0.2828201195259863</v>
      </c>
      <c r="F4208" s="12">
        <v>0.8622479953419352</v>
      </c>
      <c r="G4208" s="13" t="s">
        <v>30</v>
      </c>
    </row>
    <row r="4209">
      <c r="A4209" s="11">
        <v>70.04430322751004</v>
      </c>
      <c r="B4209" s="12">
        <v>14.792886183509683</v>
      </c>
      <c r="C4209" s="12">
        <v>60.81838142087615</v>
      </c>
      <c r="D4209" s="12">
        <v>30.509094369188816</v>
      </c>
      <c r="E4209" s="12">
        <v>0.23562887260027887</v>
      </c>
      <c r="F4209" s="12">
        <v>0.7898303004283065</v>
      </c>
      <c r="G4209" s="13" t="s">
        <v>27</v>
      </c>
    </row>
    <row r="4210">
      <c r="A4210" s="11">
        <v>99.0310957230521</v>
      </c>
      <c r="B4210" s="12">
        <v>24.596858997128056</v>
      </c>
      <c r="C4210" s="12">
        <v>41.937282637492785</v>
      </c>
      <c r="D4210" s="12">
        <v>34.265365769411424</v>
      </c>
      <c r="E4210" s="12">
        <v>0.5055448836133462</v>
      </c>
      <c r="F4210" s="12">
        <v>1.3455642042378355</v>
      </c>
      <c r="G4210" s="13" t="s">
        <v>30</v>
      </c>
    </row>
    <row r="4211">
      <c r="A4211" s="11">
        <v>77.01041394636972</v>
      </c>
      <c r="B4211" s="12">
        <v>19.183718472847158</v>
      </c>
      <c r="C4211" s="12">
        <v>58.586738786755895</v>
      </c>
      <c r="D4211" s="12">
        <v>32.06910408575338</v>
      </c>
      <c r="E4211" s="12">
        <v>0.2226496057768069</v>
      </c>
      <c r="F4211" s="12">
        <v>0.9912256614690261</v>
      </c>
      <c r="G4211" s="13" t="s">
        <v>35</v>
      </c>
    </row>
    <row r="4212">
      <c r="A4212" s="11">
        <v>89.92379707725738</v>
      </c>
      <c r="B4212" s="12">
        <v>19.832009035622264</v>
      </c>
      <c r="C4212" s="12">
        <v>49.0877645247532</v>
      </c>
      <c r="D4212" s="12">
        <v>33.29408812195802</v>
      </c>
      <c r="E4212" s="12">
        <v>0.3717096550199839</v>
      </c>
      <c r="F4212" s="12">
        <v>0.9494688548203334</v>
      </c>
      <c r="G4212" s="13" t="s">
        <v>31</v>
      </c>
    </row>
    <row r="4213">
      <c r="A4213" s="11">
        <v>66.59194888602342</v>
      </c>
      <c r="B4213" s="12">
        <v>13.981712534789</v>
      </c>
      <c r="C4213" s="12">
        <v>54.01573900347352</v>
      </c>
      <c r="D4213" s="12">
        <v>31.447867775588133</v>
      </c>
      <c r="E4213" s="12">
        <v>0.25047637577443216</v>
      </c>
      <c r="F4213" s="12">
        <v>0.8526326279318337</v>
      </c>
      <c r="G4213" s="13" t="s">
        <v>27</v>
      </c>
    </row>
    <row r="4214">
      <c r="A4214" s="11">
        <v>99.99527207035791</v>
      </c>
      <c r="B4214" s="12">
        <v>24.95195107093042</v>
      </c>
      <c r="C4214" s="12">
        <v>40.631531368803806</v>
      </c>
      <c r="D4214" s="12">
        <v>33.686579846318665</v>
      </c>
      <c r="E4214" s="12">
        <v>0.5164045463990294</v>
      </c>
      <c r="F4214" s="12">
        <v>1.140002317360719</v>
      </c>
      <c r="G4214" s="13" t="s">
        <v>31</v>
      </c>
    </row>
    <row r="4215">
      <c r="A4215" s="11">
        <v>70.43081867735572</v>
      </c>
      <c r="B4215" s="12">
        <v>16.951259923292852</v>
      </c>
      <c r="C4215" s="12">
        <v>55.96270001696261</v>
      </c>
      <c r="D4215" s="12">
        <v>30.683773578466788</v>
      </c>
      <c r="E4215" s="12">
        <v>0.291783624856207</v>
      </c>
      <c r="F4215" s="12">
        <v>0.8208671770886344</v>
      </c>
      <c r="G4215" s="13" t="s">
        <v>27</v>
      </c>
    </row>
    <row r="4216">
      <c r="A4216" s="11">
        <v>76.14506860413218</v>
      </c>
      <c r="B4216" s="12">
        <v>15.667679531386002</v>
      </c>
      <c r="C4216" s="12">
        <v>52.8999745415027</v>
      </c>
      <c r="D4216" s="12">
        <v>31.625445713957017</v>
      </c>
      <c r="E4216" s="12">
        <v>0.2647186638326167</v>
      </c>
      <c r="F4216" s="12">
        <v>0.8269714666798745</v>
      </c>
      <c r="G4216" s="13" t="s">
        <v>25</v>
      </c>
    </row>
    <row r="4217">
      <c r="A4217" s="11">
        <v>99.3998239398045</v>
      </c>
      <c r="B4217" s="12">
        <v>24.566484319337476</v>
      </c>
      <c r="C4217" s="12">
        <v>42.127118370104256</v>
      </c>
      <c r="D4217" s="12">
        <v>34.548434836227386</v>
      </c>
      <c r="E4217" s="12">
        <v>0.5427876605383498</v>
      </c>
      <c r="F4217" s="12">
        <v>1.1735516465839957</v>
      </c>
      <c r="G4217" s="13" t="s">
        <v>36</v>
      </c>
    </row>
    <row r="4218">
      <c r="A4218" s="11">
        <v>75.09847774895493</v>
      </c>
      <c r="B4218" s="12">
        <v>16.51496165658109</v>
      </c>
      <c r="C4218" s="12">
        <v>58.07083301476264</v>
      </c>
      <c r="D4218" s="12">
        <v>30.719567388730738</v>
      </c>
      <c r="E4218" s="12">
        <v>0.22699795172083215</v>
      </c>
      <c r="F4218" s="12">
        <v>0.876065926438466</v>
      </c>
      <c r="G4218" s="13" t="s">
        <v>34</v>
      </c>
    </row>
    <row r="4219">
      <c r="A4219" s="11">
        <v>64.03084659171803</v>
      </c>
      <c r="B4219" s="12">
        <v>11.830203489106761</v>
      </c>
      <c r="C4219" s="12">
        <v>62.21866169714712</v>
      </c>
      <c r="D4219" s="12">
        <v>29.783586445995414</v>
      </c>
      <c r="E4219" s="12">
        <v>0.15978480075890505</v>
      </c>
      <c r="F4219" s="12">
        <v>0.6787809011551106</v>
      </c>
      <c r="G4219" s="13" t="s">
        <v>33</v>
      </c>
    </row>
    <row r="4220">
      <c r="A4220" s="11">
        <v>70.12269301650575</v>
      </c>
      <c r="B4220" s="12">
        <v>14.223241261197625</v>
      </c>
      <c r="C4220" s="12">
        <v>54.456374903908525</v>
      </c>
      <c r="D4220" s="12">
        <v>30.75204393375461</v>
      </c>
      <c r="E4220" s="12">
        <v>0.2658712541268047</v>
      </c>
      <c r="F4220" s="12">
        <v>0.7609115947821105</v>
      </c>
      <c r="G4220" s="13" t="s">
        <v>29</v>
      </c>
    </row>
    <row r="4221">
      <c r="A4221" s="11">
        <v>92.01470745161066</v>
      </c>
      <c r="B4221" s="12">
        <v>23.176204556468328</v>
      </c>
      <c r="C4221" s="12">
        <v>36.89046996478318</v>
      </c>
      <c r="D4221" s="12">
        <v>34.249031295064924</v>
      </c>
      <c r="E4221" s="12">
        <v>0.5416466084489885</v>
      </c>
      <c r="F4221" s="12">
        <v>1.1064653879293098</v>
      </c>
      <c r="G4221" s="13" t="s">
        <v>34</v>
      </c>
    </row>
    <row r="4222">
      <c r="A4222" s="11">
        <v>63.17584676875756</v>
      </c>
      <c r="B4222" s="12">
        <v>14.490086090974676</v>
      </c>
      <c r="C4222" s="12">
        <v>66.77948313619693</v>
      </c>
      <c r="D4222" s="12">
        <v>30.061636505999576</v>
      </c>
      <c r="E4222" s="12">
        <v>0.1069284318205331</v>
      </c>
      <c r="F4222" s="12">
        <v>0.7029932116178046</v>
      </c>
      <c r="G4222" s="13" t="s">
        <v>33</v>
      </c>
    </row>
    <row r="4223">
      <c r="A4223" s="11">
        <v>75.25375458799638</v>
      </c>
      <c r="B4223" s="12">
        <v>14.519645130516531</v>
      </c>
      <c r="C4223" s="12">
        <v>60.38233040922409</v>
      </c>
      <c r="D4223" s="12">
        <v>31.54736656407156</v>
      </c>
      <c r="E4223" s="12">
        <v>0.21568898540908135</v>
      </c>
      <c r="F4223" s="12">
        <v>0.8293819405564908</v>
      </c>
      <c r="G4223" s="13" t="s">
        <v>25</v>
      </c>
    </row>
    <row r="4224">
      <c r="A4224" s="11">
        <v>67.52025196338292</v>
      </c>
      <c r="B4224" s="12">
        <v>11.886918121669014</v>
      </c>
      <c r="C4224" s="12">
        <v>66.69908162406549</v>
      </c>
      <c r="D4224" s="12">
        <v>29.2322330128021</v>
      </c>
      <c r="E4224" s="12">
        <v>0.19452834196078259</v>
      </c>
      <c r="F4224" s="12">
        <v>0.6511870205634822</v>
      </c>
      <c r="G4224" s="13" t="s">
        <v>28</v>
      </c>
    </row>
    <row r="4225">
      <c r="A4225" s="11">
        <v>73.95810961008237</v>
      </c>
      <c r="B4225" s="12">
        <v>18.551292960174163</v>
      </c>
      <c r="C4225" s="12">
        <v>57.587919251942964</v>
      </c>
      <c r="D4225" s="12">
        <v>31.7086254120732</v>
      </c>
      <c r="E4225" s="12">
        <v>0.20402745715234846</v>
      </c>
      <c r="F4225" s="12">
        <v>0.8038983693990577</v>
      </c>
      <c r="G4225" s="13" t="s">
        <v>27</v>
      </c>
    </row>
    <row r="4226">
      <c r="A4226" s="11">
        <v>109.12088722371158</v>
      </c>
      <c r="B4226" s="12">
        <v>25.96772796077655</v>
      </c>
      <c r="C4226" s="12">
        <v>37.911431441819495</v>
      </c>
      <c r="D4226" s="12">
        <v>35.14290683882664</v>
      </c>
      <c r="E4226" s="12">
        <v>0.6276194474349568</v>
      </c>
      <c r="F4226" s="12">
        <v>1.360958367382276</v>
      </c>
      <c r="G4226" s="13" t="s">
        <v>27</v>
      </c>
    </row>
    <row r="4227">
      <c r="A4227" s="11">
        <v>64.35631005333849</v>
      </c>
      <c r="B4227" s="12">
        <v>12.361442259720032</v>
      </c>
      <c r="C4227" s="12">
        <v>58.756130598789504</v>
      </c>
      <c r="D4227" s="12">
        <v>30.04623436188317</v>
      </c>
      <c r="E4227" s="12">
        <v>0.18297412956431872</v>
      </c>
      <c r="F4227" s="12">
        <v>0.6764852485526436</v>
      </c>
      <c r="G4227" s="13" t="s">
        <v>27</v>
      </c>
    </row>
    <row r="4228">
      <c r="A4228" s="11">
        <v>89.84673834217003</v>
      </c>
      <c r="B4228" s="12">
        <v>19.342434199577145</v>
      </c>
      <c r="C4228" s="12">
        <v>47.53204368522503</v>
      </c>
      <c r="D4228" s="12">
        <v>33.262451132471035</v>
      </c>
      <c r="E4228" s="12">
        <v>0.3860543590322259</v>
      </c>
      <c r="F4228" s="12">
        <v>1.065042503592681</v>
      </c>
      <c r="G4228" s="13" t="s">
        <v>34</v>
      </c>
    </row>
    <row r="4229">
      <c r="A4229" s="11">
        <v>83.95373329768468</v>
      </c>
      <c r="B4229" s="12">
        <v>19.21385892384899</v>
      </c>
      <c r="C4229" s="12">
        <v>46.97142697401658</v>
      </c>
      <c r="D4229" s="12">
        <v>32.72739696360681</v>
      </c>
      <c r="E4229" s="12">
        <v>0.3181036752454902</v>
      </c>
      <c r="F4229" s="12">
        <v>0.9117443405152633</v>
      </c>
      <c r="G4229" s="13" t="s">
        <v>31</v>
      </c>
    </row>
    <row r="4230">
      <c r="A4230" s="11">
        <v>85.94955387917925</v>
      </c>
      <c r="B4230" s="12">
        <v>19.951900654219113</v>
      </c>
      <c r="C4230" s="12">
        <v>49.00779019471285</v>
      </c>
      <c r="D4230" s="12">
        <v>32.5775260422903</v>
      </c>
      <c r="E4230" s="12">
        <v>0.399206846571053</v>
      </c>
      <c r="F4230" s="12">
        <v>1.0547103778653963</v>
      </c>
      <c r="G4230" s="13" t="s">
        <v>26</v>
      </c>
    </row>
    <row r="4231">
      <c r="A4231" s="11">
        <v>104.03681646982207</v>
      </c>
      <c r="B4231" s="12">
        <v>24.11665950351696</v>
      </c>
      <c r="C4231" s="12">
        <v>46.55128783635959</v>
      </c>
      <c r="D4231" s="12">
        <v>34.10999415951704</v>
      </c>
      <c r="E4231" s="12">
        <v>0.5948322168071505</v>
      </c>
      <c r="F4231" s="12">
        <v>1.2481514185909195</v>
      </c>
      <c r="G4231" s="13" t="s">
        <v>32</v>
      </c>
    </row>
    <row r="4232">
      <c r="A4232" s="11">
        <v>81.02166179414328</v>
      </c>
      <c r="B4232" s="12">
        <v>15.546292850743624</v>
      </c>
      <c r="C4232" s="12">
        <v>59.53002613366542</v>
      </c>
      <c r="D4232" s="12">
        <v>31.974717022582606</v>
      </c>
      <c r="E4232" s="12">
        <v>0.29085363831507893</v>
      </c>
      <c r="F4232" s="12">
        <v>0.9887199741311692</v>
      </c>
      <c r="G4232" s="13" t="s">
        <v>35</v>
      </c>
    </row>
    <row r="4233">
      <c r="A4233" s="11">
        <v>98.81307375954391</v>
      </c>
      <c r="B4233" s="12">
        <v>23.665779456506865</v>
      </c>
      <c r="C4233" s="12">
        <v>48.57558812615892</v>
      </c>
      <c r="D4233" s="12">
        <v>34.93941945737174</v>
      </c>
      <c r="E4233" s="12">
        <v>0.5039682652107134</v>
      </c>
      <c r="F4233" s="12">
        <v>1.354539476035372</v>
      </c>
      <c r="G4233" s="13" t="s">
        <v>31</v>
      </c>
    </row>
    <row r="4234">
      <c r="A4234" s="11">
        <v>89.79774088133804</v>
      </c>
      <c r="B4234" s="12">
        <v>22.988829764590633</v>
      </c>
      <c r="C4234" s="12">
        <v>55.4831722779298</v>
      </c>
      <c r="D4234" s="12">
        <v>33.03706806290424</v>
      </c>
      <c r="E4234" s="12">
        <v>0.4089235134736473</v>
      </c>
      <c r="F4234" s="12">
        <v>1.1440882180951861</v>
      </c>
      <c r="G4234" s="13" t="s">
        <v>31</v>
      </c>
    </row>
    <row r="4235">
      <c r="A4235" s="11">
        <v>106.62792422545655</v>
      </c>
      <c r="B4235" s="12">
        <v>26.940290391660575</v>
      </c>
      <c r="C4235" s="12">
        <v>31.854762921671295</v>
      </c>
      <c r="D4235" s="12">
        <v>35.30877313703688</v>
      </c>
      <c r="E4235" s="12">
        <v>0.6580251522940626</v>
      </c>
      <c r="F4235" s="12">
        <v>1.3571690508173393</v>
      </c>
      <c r="G4235" s="13" t="s">
        <v>34</v>
      </c>
    </row>
    <row r="4236">
      <c r="A4236" s="11">
        <v>103.08710916897128</v>
      </c>
      <c r="B4236" s="12">
        <v>25.111980505142725</v>
      </c>
      <c r="C4236" s="12">
        <v>34.69151633326652</v>
      </c>
      <c r="D4236" s="12">
        <v>35.87947976598153</v>
      </c>
      <c r="E4236" s="12">
        <v>0.6690657681148349</v>
      </c>
      <c r="F4236" s="12">
        <v>1.2503339061905168</v>
      </c>
      <c r="G4236" s="13" t="s">
        <v>31</v>
      </c>
    </row>
    <row r="4237">
      <c r="A4237" s="11">
        <v>92.94723446476115</v>
      </c>
      <c r="B4237" s="12">
        <v>23.04243965312371</v>
      </c>
      <c r="C4237" s="12">
        <v>35.08877611689747</v>
      </c>
      <c r="D4237" s="12">
        <v>34.382099194286</v>
      </c>
      <c r="E4237" s="12">
        <v>0.5455088130795591</v>
      </c>
      <c r="F4237" s="12">
        <v>1.1358037977991835</v>
      </c>
      <c r="G4237" s="13" t="s">
        <v>35</v>
      </c>
    </row>
    <row r="4238">
      <c r="A4238" s="11">
        <v>107.78169922951083</v>
      </c>
      <c r="B4238" s="12">
        <v>24.134182195256948</v>
      </c>
      <c r="C4238" s="12">
        <v>31.598489711475473</v>
      </c>
      <c r="D4238" s="12">
        <v>34.18045196094289</v>
      </c>
      <c r="E4238" s="12">
        <v>0.6868339772219919</v>
      </c>
      <c r="F4238" s="12">
        <v>1.291408777992736</v>
      </c>
      <c r="G4238" s="13" t="s">
        <v>36</v>
      </c>
    </row>
    <row r="4239">
      <c r="A4239" s="11">
        <v>71.98343395861326</v>
      </c>
      <c r="B4239" s="12">
        <v>14.79656593597946</v>
      </c>
      <c r="C4239" s="12">
        <v>56.01137158705253</v>
      </c>
      <c r="D4239" s="12">
        <v>31.561691711080073</v>
      </c>
      <c r="E4239" s="12">
        <v>0.2043544192457568</v>
      </c>
      <c r="F4239" s="12">
        <v>0.8274139938994804</v>
      </c>
      <c r="G4239" s="13" t="s">
        <v>31</v>
      </c>
    </row>
    <row r="4240">
      <c r="A4240" s="11">
        <v>105.41520319374513</v>
      </c>
      <c r="B4240" s="12">
        <v>22.85610082585565</v>
      </c>
      <c r="C4240" s="12">
        <v>46.662129568245156</v>
      </c>
      <c r="D4240" s="12">
        <v>33.34695288838251</v>
      </c>
      <c r="E4240" s="12">
        <v>0.5759669179799979</v>
      </c>
      <c r="F4240" s="12">
        <v>1.3048470830373369</v>
      </c>
      <c r="G4240" s="13" t="s">
        <v>31</v>
      </c>
    </row>
    <row r="4241">
      <c r="A4241" s="11">
        <v>59.123423479340616</v>
      </c>
      <c r="B4241" s="12">
        <v>13.310146856330139</v>
      </c>
      <c r="C4241" s="12">
        <v>60.60422425226521</v>
      </c>
      <c r="D4241" s="12">
        <v>29.627002349330578</v>
      </c>
      <c r="E4241" s="12">
        <v>0.15368445160376304</v>
      </c>
      <c r="F4241" s="12">
        <v>0.7359764481923099</v>
      </c>
      <c r="G4241" s="13" t="s">
        <v>25</v>
      </c>
    </row>
    <row r="4242">
      <c r="A4242" s="11">
        <v>73.94189761915477</v>
      </c>
      <c r="B4242" s="12">
        <v>13.812754870544374</v>
      </c>
      <c r="C4242" s="12">
        <v>61.46885607589375</v>
      </c>
      <c r="D4242" s="12">
        <v>30.68292278910434</v>
      </c>
      <c r="E4242" s="12">
        <v>0.2576866600020755</v>
      </c>
      <c r="F4242" s="12">
        <v>0.896544219766632</v>
      </c>
      <c r="G4242" s="13" t="s">
        <v>35</v>
      </c>
    </row>
    <row r="4243">
      <c r="A4243" s="11">
        <v>109.7449465091495</v>
      </c>
      <c r="B4243" s="12">
        <v>23.2798141379376</v>
      </c>
      <c r="C4243" s="12">
        <v>32.56006582421033</v>
      </c>
      <c r="D4243" s="12">
        <v>35.74567294991924</v>
      </c>
      <c r="E4243" s="12">
        <v>0.6456655484980948</v>
      </c>
      <c r="F4243" s="12">
        <v>1.212458884814499</v>
      </c>
      <c r="G4243" s="13" t="s">
        <v>25</v>
      </c>
    </row>
    <row r="4244">
      <c r="A4244" s="11">
        <v>94.20668021360947</v>
      </c>
      <c r="B4244" s="12">
        <v>22.140350038537722</v>
      </c>
      <c r="C4244" s="12">
        <v>53.8023542883428</v>
      </c>
      <c r="D4244" s="12">
        <v>32.45951375579713</v>
      </c>
      <c r="E4244" s="12">
        <v>0.46759677838811553</v>
      </c>
      <c r="F4244" s="12">
        <v>1.0659673353275363</v>
      </c>
      <c r="G4244" s="13" t="s">
        <v>25</v>
      </c>
    </row>
    <row r="4245">
      <c r="A4245" s="11">
        <v>99.0474980942992</v>
      </c>
      <c r="B4245" s="12">
        <v>21.380388808730693</v>
      </c>
      <c r="C4245" s="12">
        <v>40.03553075491827</v>
      </c>
      <c r="D4245" s="12">
        <v>33.79927930204617</v>
      </c>
      <c r="E4245" s="12">
        <v>0.5310808284310301</v>
      </c>
      <c r="F4245" s="12">
        <v>1.2547283550096797</v>
      </c>
      <c r="G4245" s="13" t="s">
        <v>33</v>
      </c>
    </row>
    <row r="4246">
      <c r="A4246" s="11">
        <v>75.594365139287</v>
      </c>
      <c r="B4246" s="12">
        <v>17.06586287160196</v>
      </c>
      <c r="C4246" s="12">
        <v>59.25875576395052</v>
      </c>
      <c r="D4246" s="12">
        <v>31.377338817973023</v>
      </c>
      <c r="E4246" s="12">
        <v>0.3973732921946657</v>
      </c>
      <c r="F4246" s="12">
        <v>0.8975756596816717</v>
      </c>
      <c r="G4246" s="13" t="s">
        <v>27</v>
      </c>
    </row>
    <row r="4247">
      <c r="A4247" s="11">
        <v>74.54335357451683</v>
      </c>
      <c r="B4247" s="12">
        <v>17.65349438386578</v>
      </c>
      <c r="C4247" s="12">
        <v>55.2324979874575</v>
      </c>
      <c r="D4247" s="12">
        <v>32.60132737446974</v>
      </c>
      <c r="E4247" s="12">
        <v>0.21399955180574354</v>
      </c>
      <c r="F4247" s="12">
        <v>0.8751890521764313</v>
      </c>
      <c r="G4247" s="13" t="s">
        <v>34</v>
      </c>
    </row>
    <row r="4248">
      <c r="A4248" s="11">
        <v>79.33606526043124</v>
      </c>
      <c r="B4248" s="12">
        <v>18.647150817334186</v>
      </c>
      <c r="C4248" s="12">
        <v>59.23324276398078</v>
      </c>
      <c r="D4248" s="12">
        <v>32.569702117096774</v>
      </c>
      <c r="E4248" s="12">
        <v>0.3374568850439372</v>
      </c>
      <c r="F4248" s="12">
        <v>0.8199811173016772</v>
      </c>
      <c r="G4248" s="13" t="s">
        <v>36</v>
      </c>
    </row>
    <row r="4249">
      <c r="A4249" s="11">
        <v>103.62930122132776</v>
      </c>
      <c r="B4249" s="12">
        <v>25.924260135387538</v>
      </c>
      <c r="C4249" s="12">
        <v>39.75646125672701</v>
      </c>
      <c r="D4249" s="12">
        <v>34.017974322656514</v>
      </c>
      <c r="E4249" s="12">
        <v>0.5803731229316992</v>
      </c>
      <c r="F4249" s="12">
        <v>1.3149434207372557</v>
      </c>
      <c r="G4249" s="13" t="s">
        <v>36</v>
      </c>
    </row>
    <row r="4250">
      <c r="A4250" s="11">
        <v>82.32956519225695</v>
      </c>
      <c r="B4250" s="12">
        <v>16.748071803313056</v>
      </c>
      <c r="C4250" s="12">
        <v>45.13265286020884</v>
      </c>
      <c r="D4250" s="12">
        <v>32.0542133897872</v>
      </c>
      <c r="E4250" s="12">
        <v>0.31215194434537824</v>
      </c>
      <c r="F4250" s="12">
        <v>0.9182305276144965</v>
      </c>
      <c r="G4250" s="13" t="s">
        <v>24</v>
      </c>
    </row>
    <row r="4251">
      <c r="A4251" s="11">
        <v>99.87179930589609</v>
      </c>
      <c r="B4251" s="12">
        <v>22.892683569725847</v>
      </c>
      <c r="C4251" s="12">
        <v>43.203622467206564</v>
      </c>
      <c r="D4251" s="12">
        <v>33.21917734219852</v>
      </c>
      <c r="E4251" s="12">
        <v>0.5243217973336238</v>
      </c>
      <c r="F4251" s="12">
        <v>1.3458136433100705</v>
      </c>
      <c r="G4251" s="13" t="s">
        <v>36</v>
      </c>
    </row>
    <row r="4252">
      <c r="A4252" s="11">
        <v>73.67118980432433</v>
      </c>
      <c r="B4252" s="12">
        <v>17.355668810971878</v>
      </c>
      <c r="C4252" s="12">
        <v>56.565917223312184</v>
      </c>
      <c r="D4252" s="12">
        <v>31.46280352529986</v>
      </c>
      <c r="E4252" s="12">
        <v>0.2360211631251572</v>
      </c>
      <c r="F4252" s="12">
        <v>0.8629851168924753</v>
      </c>
      <c r="G4252" s="13" t="s">
        <v>33</v>
      </c>
    </row>
    <row r="4253">
      <c r="A4253" s="11">
        <v>85.37543437870023</v>
      </c>
      <c r="B4253" s="12">
        <v>18.205538838739024</v>
      </c>
      <c r="C4253" s="12">
        <v>51.612817792420124</v>
      </c>
      <c r="D4253" s="12">
        <v>31.057086027709325</v>
      </c>
      <c r="E4253" s="12">
        <v>0.3752059799259351</v>
      </c>
      <c r="F4253" s="12">
        <v>0.8224174047898803</v>
      </c>
      <c r="G4253" s="13" t="s">
        <v>27</v>
      </c>
    </row>
    <row r="4254">
      <c r="A4254" s="11">
        <v>86.6273663501132</v>
      </c>
      <c r="B4254" s="12">
        <v>20.426327323835277</v>
      </c>
      <c r="C4254" s="12">
        <v>51.75773509037051</v>
      </c>
      <c r="D4254" s="12">
        <v>33.562661874675136</v>
      </c>
      <c r="E4254" s="12">
        <v>0.33930145999298067</v>
      </c>
      <c r="F4254" s="12">
        <v>0.9028811182150603</v>
      </c>
      <c r="G4254" s="13" t="s">
        <v>33</v>
      </c>
    </row>
    <row r="4255">
      <c r="A4255" s="11">
        <v>86.86088903695172</v>
      </c>
      <c r="B4255" s="12">
        <v>20.612949455960557</v>
      </c>
      <c r="C4255" s="12">
        <v>52.778236169396855</v>
      </c>
      <c r="D4255" s="12">
        <v>33.438312848953295</v>
      </c>
      <c r="E4255" s="12">
        <v>0.35819377083503984</v>
      </c>
      <c r="F4255" s="12">
        <v>1.0305437965254975</v>
      </c>
      <c r="G4255" s="13" t="s">
        <v>30</v>
      </c>
    </row>
    <row r="4256">
      <c r="A4256" s="11">
        <v>88.87956779375659</v>
      </c>
      <c r="B4256" s="12">
        <v>19.738840334882237</v>
      </c>
      <c r="C4256" s="12">
        <v>51.40553257631842</v>
      </c>
      <c r="D4256" s="12">
        <v>32.14995926537195</v>
      </c>
      <c r="E4256" s="12">
        <v>0.3180436519728972</v>
      </c>
      <c r="F4256" s="12">
        <v>0.9656723400536129</v>
      </c>
      <c r="G4256" s="13" t="s">
        <v>25</v>
      </c>
    </row>
    <row r="4257">
      <c r="A4257" s="11">
        <v>94.25449841081623</v>
      </c>
      <c r="B4257" s="12">
        <v>23.911050901496058</v>
      </c>
      <c r="C4257" s="12">
        <v>37.85452729561763</v>
      </c>
      <c r="D4257" s="12">
        <v>33.35732226301514</v>
      </c>
      <c r="E4257" s="12">
        <v>0.591003199801393</v>
      </c>
      <c r="F4257" s="12">
        <v>1.1583313463457567</v>
      </c>
      <c r="G4257" s="13" t="s">
        <v>32</v>
      </c>
    </row>
    <row r="4258">
      <c r="A4258" s="11">
        <v>79.59769603123095</v>
      </c>
      <c r="B4258" s="12">
        <v>18.050938045391725</v>
      </c>
      <c r="C4258" s="12">
        <v>44.19649910119731</v>
      </c>
      <c r="D4258" s="12">
        <v>32.512607816449396</v>
      </c>
      <c r="E4258" s="12">
        <v>0.3868329706410954</v>
      </c>
      <c r="F4258" s="12">
        <v>0.8957022899967584</v>
      </c>
      <c r="G4258" s="13" t="s">
        <v>24</v>
      </c>
    </row>
    <row r="4259">
      <c r="A4259" s="11">
        <v>89.99356012881938</v>
      </c>
      <c r="B4259" s="12">
        <v>18.9912011741554</v>
      </c>
      <c r="C4259" s="12">
        <v>43.0039951825866</v>
      </c>
      <c r="D4259" s="12">
        <v>33.6008995899081</v>
      </c>
      <c r="E4259" s="12">
        <v>0.3928322918644585</v>
      </c>
      <c r="F4259" s="12">
        <v>0.9043423370310075</v>
      </c>
      <c r="G4259" s="13" t="s">
        <v>31</v>
      </c>
    </row>
    <row r="4260">
      <c r="A4260" s="11">
        <v>73.4314054333446</v>
      </c>
      <c r="B4260" s="12">
        <v>16.58094927304749</v>
      </c>
      <c r="C4260" s="12">
        <v>59.91759388050996</v>
      </c>
      <c r="D4260" s="12">
        <v>30.007194146103608</v>
      </c>
      <c r="E4260" s="12">
        <v>0.26082815141978555</v>
      </c>
      <c r="F4260" s="12">
        <v>0.888774545277727</v>
      </c>
      <c r="G4260" s="13" t="s">
        <v>29</v>
      </c>
    </row>
    <row r="4261">
      <c r="A4261" s="11">
        <v>85.59272319127727</v>
      </c>
      <c r="B4261" s="12">
        <v>18.742115980825282</v>
      </c>
      <c r="C4261" s="12">
        <v>46.248999000844336</v>
      </c>
      <c r="D4261" s="12">
        <v>32.91107192370676</v>
      </c>
      <c r="E4261" s="12">
        <v>0.37534891440058354</v>
      </c>
      <c r="F4261" s="12">
        <v>0.9708142077232245</v>
      </c>
      <c r="G4261" s="13" t="s">
        <v>27</v>
      </c>
    </row>
    <row r="4262">
      <c r="A4262" s="11">
        <v>100.7099725682476</v>
      </c>
      <c r="B4262" s="12">
        <v>24.909277887606375</v>
      </c>
      <c r="C4262" s="12">
        <v>38.88039812285498</v>
      </c>
      <c r="D4262" s="12">
        <v>34.09930557029995</v>
      </c>
      <c r="E4262" s="12">
        <v>0.5114845999185429</v>
      </c>
      <c r="F4262" s="12">
        <v>1.192656498560991</v>
      </c>
      <c r="G4262" s="13" t="s">
        <v>27</v>
      </c>
    </row>
    <row r="4263">
      <c r="A4263" s="11">
        <v>101.91616675484279</v>
      </c>
      <c r="B4263" s="12">
        <v>23.131765395149245</v>
      </c>
      <c r="C4263" s="12">
        <v>43.32058993822323</v>
      </c>
      <c r="D4263" s="12">
        <v>34.27978790230825</v>
      </c>
      <c r="E4263" s="12">
        <v>0.5611763413505703</v>
      </c>
      <c r="F4263" s="12">
        <v>1.3885323730252872</v>
      </c>
      <c r="G4263" s="13" t="s">
        <v>25</v>
      </c>
    </row>
    <row r="4264">
      <c r="A4264" s="11">
        <v>109.0187876146947</v>
      </c>
      <c r="B4264" s="12">
        <v>25.319194203900356</v>
      </c>
      <c r="C4264" s="12">
        <v>34.754300613796055</v>
      </c>
      <c r="D4264" s="12">
        <v>34.22770971516766</v>
      </c>
      <c r="E4264" s="12">
        <v>0.6327132603799245</v>
      </c>
      <c r="F4264" s="12">
        <v>1.2474581109178893</v>
      </c>
      <c r="G4264" s="13" t="s">
        <v>27</v>
      </c>
    </row>
    <row r="4265">
      <c r="A4265" s="11">
        <v>79.08330115371608</v>
      </c>
      <c r="B4265" s="12">
        <v>17.441025724991952</v>
      </c>
      <c r="C4265" s="12">
        <v>58.66218991238472</v>
      </c>
      <c r="D4265" s="12">
        <v>31.99819326745064</v>
      </c>
      <c r="E4265" s="12">
        <v>0.22283584769017997</v>
      </c>
      <c r="F4265" s="12">
        <v>0.9274173054055529</v>
      </c>
      <c r="G4265" s="13" t="s">
        <v>29</v>
      </c>
    </row>
    <row r="4266">
      <c r="A4266" s="11">
        <v>92.54042921916383</v>
      </c>
      <c r="B4266" s="12">
        <v>21.93947749876541</v>
      </c>
      <c r="C4266" s="12">
        <v>36.02179480887576</v>
      </c>
      <c r="D4266" s="12">
        <v>32.35443940329104</v>
      </c>
      <c r="E4266" s="12">
        <v>0.40943341092201363</v>
      </c>
      <c r="F4266" s="12">
        <v>1.1232946863088047</v>
      </c>
      <c r="G4266" s="13" t="s">
        <v>35</v>
      </c>
    </row>
    <row r="4267">
      <c r="A4267" s="11">
        <v>71.93397830136604</v>
      </c>
      <c r="B4267" s="12">
        <v>19.80358958811241</v>
      </c>
      <c r="C4267" s="12">
        <v>63.28639907587073</v>
      </c>
      <c r="D4267" s="12">
        <v>31.832798574159167</v>
      </c>
      <c r="E4267" s="12">
        <v>0.32182136517435905</v>
      </c>
      <c r="F4267" s="12">
        <v>0.8876849262624695</v>
      </c>
      <c r="G4267" s="13" t="s">
        <v>36</v>
      </c>
    </row>
    <row r="4268">
      <c r="A4268" s="11">
        <v>73.93285304431438</v>
      </c>
      <c r="B4268" s="12">
        <v>13.441594751349662</v>
      </c>
      <c r="C4268" s="12">
        <v>57.4608494492632</v>
      </c>
      <c r="D4268" s="12">
        <v>31.369241298232865</v>
      </c>
      <c r="E4268" s="12">
        <v>0.24545605948639967</v>
      </c>
      <c r="F4268" s="12">
        <v>0.7544157621296987</v>
      </c>
      <c r="G4268" s="13" t="s">
        <v>34</v>
      </c>
    </row>
    <row r="4269">
      <c r="A4269" s="11">
        <v>84.83062644392888</v>
      </c>
      <c r="B4269" s="12">
        <v>19.961659510900194</v>
      </c>
      <c r="C4269" s="12">
        <v>44.73170389137836</v>
      </c>
      <c r="D4269" s="12">
        <v>32.2677974213196</v>
      </c>
      <c r="E4269" s="12">
        <v>0.30765523775124926</v>
      </c>
      <c r="F4269" s="12">
        <v>0.9920807696135217</v>
      </c>
      <c r="G4269" s="13" t="s">
        <v>36</v>
      </c>
    </row>
    <row r="4270">
      <c r="A4270" s="11">
        <v>80.54496130503132</v>
      </c>
      <c r="B4270" s="12">
        <v>16.172780973427404</v>
      </c>
      <c r="C4270" s="12">
        <v>50.299969882985465</v>
      </c>
      <c r="D4270" s="12">
        <v>32.47376255115461</v>
      </c>
      <c r="E4270" s="12">
        <v>0.3871699349120479</v>
      </c>
      <c r="F4270" s="12">
        <v>0.8039318831344228</v>
      </c>
      <c r="G4270" s="13" t="s">
        <v>33</v>
      </c>
    </row>
    <row r="4271">
      <c r="A4271" s="11">
        <v>63.52342608471019</v>
      </c>
      <c r="B4271" s="12">
        <v>14.072133568938293</v>
      </c>
      <c r="C4271" s="12">
        <v>66.66808190560803</v>
      </c>
      <c r="D4271" s="12">
        <v>29.93609121605388</v>
      </c>
      <c r="E4271" s="12">
        <v>0.10383058760734044</v>
      </c>
      <c r="F4271" s="12">
        <v>0.7400886497896302</v>
      </c>
      <c r="G4271" s="13" t="s">
        <v>32</v>
      </c>
    </row>
    <row r="4272">
      <c r="A4272" s="11">
        <v>105.07553002584476</v>
      </c>
      <c r="B4272" s="12">
        <v>26.227492191106123</v>
      </c>
      <c r="C4272" s="12">
        <v>35.11639686283724</v>
      </c>
      <c r="D4272" s="12">
        <v>35.155231685721766</v>
      </c>
      <c r="E4272" s="12">
        <v>0.629941817145123</v>
      </c>
      <c r="F4272" s="12">
        <v>1.2590919140184074</v>
      </c>
      <c r="G4272" s="13" t="s">
        <v>29</v>
      </c>
    </row>
    <row r="4273">
      <c r="A4273" s="11">
        <v>66.50103430818247</v>
      </c>
      <c r="B4273" s="12">
        <v>14.653502487377047</v>
      </c>
      <c r="C4273" s="12">
        <v>57.90664664543046</v>
      </c>
      <c r="D4273" s="12">
        <v>30.241282734049435</v>
      </c>
      <c r="E4273" s="12">
        <v>0.21870684363126053</v>
      </c>
      <c r="F4273" s="12">
        <v>0.8981802493337937</v>
      </c>
      <c r="G4273" s="13" t="s">
        <v>26</v>
      </c>
    </row>
    <row r="4274">
      <c r="A4274" s="11">
        <v>89.65614151269828</v>
      </c>
      <c r="B4274" s="12">
        <v>21.88965253510137</v>
      </c>
      <c r="C4274" s="12">
        <v>55.94795945899456</v>
      </c>
      <c r="D4274" s="12">
        <v>32.77944317761085</v>
      </c>
      <c r="E4274" s="12">
        <v>0.4483975840897426</v>
      </c>
      <c r="F4274" s="12">
        <v>1.0445766679504171</v>
      </c>
      <c r="G4274" s="13" t="s">
        <v>25</v>
      </c>
    </row>
    <row r="4275">
      <c r="A4275" s="11">
        <v>86.25007465082629</v>
      </c>
      <c r="B4275" s="12">
        <v>20.072164339070156</v>
      </c>
      <c r="C4275" s="12">
        <v>55.73521424168422</v>
      </c>
      <c r="D4275" s="12">
        <v>33.61034735513729</v>
      </c>
      <c r="E4275" s="12">
        <v>0.47150011111572177</v>
      </c>
      <c r="F4275" s="12">
        <v>1.0222373324816834</v>
      </c>
      <c r="G4275" s="13" t="s">
        <v>35</v>
      </c>
    </row>
    <row r="4276">
      <c r="A4276" s="11">
        <v>68.22967343305037</v>
      </c>
      <c r="B4276" s="12">
        <v>15.995805261688465</v>
      </c>
      <c r="C4276" s="12">
        <v>61.4116461568232</v>
      </c>
      <c r="D4276" s="12">
        <v>31.628027198249388</v>
      </c>
      <c r="E4276" s="12">
        <v>0.2842921657587999</v>
      </c>
      <c r="F4276" s="12">
        <v>0.8444246999270747</v>
      </c>
      <c r="G4276" s="13" t="s">
        <v>30</v>
      </c>
    </row>
    <row r="4277">
      <c r="A4277" s="11">
        <v>78.11452761837697</v>
      </c>
      <c r="B4277" s="12">
        <v>16.613482217391702</v>
      </c>
      <c r="C4277" s="12">
        <v>52.09184347947104</v>
      </c>
      <c r="D4277" s="12">
        <v>32.954455568955126</v>
      </c>
      <c r="E4277" s="12">
        <v>0.23663636334026183</v>
      </c>
      <c r="F4277" s="12">
        <v>0.8034997529463455</v>
      </c>
      <c r="G4277" s="13" t="s">
        <v>27</v>
      </c>
    </row>
    <row r="4278">
      <c r="A4278" s="11">
        <v>86.10656041677296</v>
      </c>
      <c r="B4278" s="12">
        <v>20.016120312054138</v>
      </c>
      <c r="C4278" s="12">
        <v>51.47050327068551</v>
      </c>
      <c r="D4278" s="12">
        <v>32.34598586660361</v>
      </c>
      <c r="E4278" s="12">
        <v>0.3175410211611076</v>
      </c>
      <c r="F4278" s="12">
        <v>1.0890639113828884</v>
      </c>
      <c r="G4278" s="13" t="s">
        <v>36</v>
      </c>
    </row>
    <row r="4279">
      <c r="A4279" s="11">
        <v>82.85043786069632</v>
      </c>
      <c r="B4279" s="12">
        <v>20.01532652974593</v>
      </c>
      <c r="C4279" s="12">
        <v>50.47120756366349</v>
      </c>
      <c r="D4279" s="12">
        <v>32.677329551424</v>
      </c>
      <c r="E4279" s="12">
        <v>0.33384766553533524</v>
      </c>
      <c r="F4279" s="12">
        <v>0.9401538614899516</v>
      </c>
      <c r="G4279" s="13" t="s">
        <v>25</v>
      </c>
    </row>
    <row r="4280">
      <c r="A4280" s="11">
        <v>72.97121022432954</v>
      </c>
      <c r="B4280" s="12">
        <v>14.030108594450951</v>
      </c>
      <c r="C4280" s="12">
        <v>55.62478973785163</v>
      </c>
      <c r="D4280" s="12">
        <v>30.254254267245297</v>
      </c>
      <c r="E4280" s="12">
        <v>0.24977031075546555</v>
      </c>
      <c r="F4280" s="12">
        <v>0.8426830070143287</v>
      </c>
      <c r="G4280" s="13" t="s">
        <v>30</v>
      </c>
    </row>
    <row r="4281">
      <c r="A4281" s="11">
        <v>72.7873623305111</v>
      </c>
      <c r="B4281" s="12">
        <v>16.770201241308488</v>
      </c>
      <c r="C4281" s="12">
        <v>58.40942411659026</v>
      </c>
      <c r="D4281" s="12">
        <v>31.16164879690779</v>
      </c>
      <c r="E4281" s="12">
        <v>0.2899615671263138</v>
      </c>
      <c r="F4281" s="12">
        <v>0.9334844155378464</v>
      </c>
      <c r="G4281" s="13" t="s">
        <v>32</v>
      </c>
    </row>
    <row r="4282">
      <c r="A4282" s="11">
        <v>89.2966740544293</v>
      </c>
      <c r="B4282" s="12">
        <v>21.353254640975056</v>
      </c>
      <c r="C4282" s="12">
        <v>44.1394108653454</v>
      </c>
      <c r="D4282" s="12">
        <v>33.35180240881945</v>
      </c>
      <c r="E4282" s="12">
        <v>0.4346078054455814</v>
      </c>
      <c r="F4282" s="12">
        <v>1.1211606593124264</v>
      </c>
      <c r="G4282" s="13" t="s">
        <v>35</v>
      </c>
    </row>
    <row r="4283">
      <c r="A4283" s="11">
        <v>104.91739405239659</v>
      </c>
      <c r="B4283" s="12">
        <v>26.49901652519679</v>
      </c>
      <c r="C4283" s="12">
        <v>29.593397209294654</v>
      </c>
      <c r="D4283" s="12">
        <v>35.070706200250335</v>
      </c>
      <c r="E4283" s="12">
        <v>0.6241589074116348</v>
      </c>
      <c r="F4283" s="12">
        <v>1.239002010751235</v>
      </c>
      <c r="G4283" s="13" t="s">
        <v>33</v>
      </c>
    </row>
    <row r="4284">
      <c r="A4284" s="11">
        <v>73.17916485589963</v>
      </c>
      <c r="B4284" s="12">
        <v>17.47850794927063</v>
      </c>
      <c r="C4284" s="12">
        <v>54.02980406460067</v>
      </c>
      <c r="D4284" s="12">
        <v>32.64698913374459</v>
      </c>
      <c r="E4284" s="12">
        <v>0.37120896067069736</v>
      </c>
      <c r="F4284" s="12">
        <v>0.9884222737624964</v>
      </c>
      <c r="G4284" s="13" t="s">
        <v>32</v>
      </c>
    </row>
    <row r="4285">
      <c r="A4285" s="11">
        <v>88.82326159320836</v>
      </c>
      <c r="B4285" s="12">
        <v>19.80029642620844</v>
      </c>
      <c r="C4285" s="12">
        <v>56.17866120892279</v>
      </c>
      <c r="D4285" s="12">
        <v>32.29232981258723</v>
      </c>
      <c r="E4285" s="12">
        <v>0.3283272572599724</v>
      </c>
      <c r="F4285" s="12">
        <v>0.9458847281899265</v>
      </c>
      <c r="G4285" s="13" t="s">
        <v>36</v>
      </c>
    </row>
    <row r="4286">
      <c r="A4286" s="11">
        <v>100.75384574341115</v>
      </c>
      <c r="B4286" s="12">
        <v>23.424081586055387</v>
      </c>
      <c r="C4286" s="12">
        <v>46.14115448328786</v>
      </c>
      <c r="D4286" s="12">
        <v>34.814207337329336</v>
      </c>
      <c r="E4286" s="12">
        <v>0.5984326702260861</v>
      </c>
      <c r="F4286" s="12">
        <v>1.2789851631868163</v>
      </c>
      <c r="G4286" s="13" t="s">
        <v>34</v>
      </c>
    </row>
    <row r="4287">
      <c r="A4287" s="11">
        <v>87.62310429083081</v>
      </c>
      <c r="B4287" s="12">
        <v>18.280745342997427</v>
      </c>
      <c r="C4287" s="12">
        <v>48.76932090458196</v>
      </c>
      <c r="D4287" s="12">
        <v>33.97385810826064</v>
      </c>
      <c r="E4287" s="12">
        <v>0.3538684776356482</v>
      </c>
      <c r="F4287" s="12">
        <v>1.0673203409925525</v>
      </c>
      <c r="G4287" s="13" t="s">
        <v>29</v>
      </c>
    </row>
    <row r="4288">
      <c r="A4288" s="11">
        <v>81.48420012949634</v>
      </c>
      <c r="B4288" s="12">
        <v>15.780190482329672</v>
      </c>
      <c r="C4288" s="12">
        <v>51.15585755549706</v>
      </c>
      <c r="D4288" s="12">
        <v>31.1962847294381</v>
      </c>
      <c r="E4288" s="12">
        <v>0.207698502144514</v>
      </c>
      <c r="F4288" s="12">
        <v>0.839277965813577</v>
      </c>
      <c r="G4288" s="13" t="s">
        <v>28</v>
      </c>
    </row>
    <row r="4289">
      <c r="A4289" s="11">
        <v>93.95141264385326</v>
      </c>
      <c r="B4289" s="12">
        <v>21.63681227527876</v>
      </c>
      <c r="C4289" s="12">
        <v>39.115348815881866</v>
      </c>
      <c r="D4289" s="12">
        <v>32.18076633062303</v>
      </c>
      <c r="E4289" s="12">
        <v>0.4549331654826583</v>
      </c>
      <c r="F4289" s="12">
        <v>1.0829116708765647</v>
      </c>
      <c r="G4289" s="13" t="s">
        <v>27</v>
      </c>
    </row>
    <row r="4290">
      <c r="A4290" s="11">
        <v>106.2702922224709</v>
      </c>
      <c r="B4290" s="12">
        <v>22.038639586891136</v>
      </c>
      <c r="C4290" s="12">
        <v>39.7925299575955</v>
      </c>
      <c r="D4290" s="12">
        <v>33.523816751126326</v>
      </c>
      <c r="E4290" s="12">
        <v>0.5057440633555698</v>
      </c>
      <c r="F4290" s="12">
        <v>1.2858994764780856</v>
      </c>
      <c r="G4290" s="13" t="s">
        <v>27</v>
      </c>
    </row>
    <row r="4291">
      <c r="A4291" s="11">
        <v>87.21996819976474</v>
      </c>
      <c r="B4291" s="12">
        <v>17.904830203073203</v>
      </c>
      <c r="C4291" s="12">
        <v>47.222854805608144</v>
      </c>
      <c r="D4291" s="12">
        <v>33.36871361288491</v>
      </c>
      <c r="E4291" s="12">
        <v>0.39361844650933897</v>
      </c>
      <c r="F4291" s="12">
        <v>1.0433451841977803</v>
      </c>
      <c r="G4291" s="13" t="s">
        <v>26</v>
      </c>
    </row>
    <row r="4292">
      <c r="A4292" s="11">
        <v>76.19357827878966</v>
      </c>
      <c r="B4292" s="12">
        <v>14.549438818444461</v>
      </c>
      <c r="C4292" s="12">
        <v>61.01386224430755</v>
      </c>
      <c r="D4292" s="12">
        <v>31.089073518286973</v>
      </c>
      <c r="E4292" s="12">
        <v>0.2281710224374329</v>
      </c>
      <c r="F4292" s="12">
        <v>0.7642611008156611</v>
      </c>
      <c r="G4292" s="13" t="s">
        <v>34</v>
      </c>
    </row>
    <row r="4293">
      <c r="A4293" s="11">
        <v>72.22229613807352</v>
      </c>
      <c r="B4293" s="12">
        <v>15.11463218128522</v>
      </c>
      <c r="C4293" s="12">
        <v>60.96488866539202</v>
      </c>
      <c r="D4293" s="12">
        <v>31.481897107532852</v>
      </c>
      <c r="E4293" s="12">
        <v>0.2673077180099873</v>
      </c>
      <c r="F4293" s="12">
        <v>0.7162799104062291</v>
      </c>
      <c r="G4293" s="13" t="s">
        <v>33</v>
      </c>
    </row>
    <row r="4294">
      <c r="A4294" s="11">
        <v>81.16115600427597</v>
      </c>
      <c r="B4294" s="12">
        <v>17.119294234771154</v>
      </c>
      <c r="C4294" s="12">
        <v>50.59372629938867</v>
      </c>
      <c r="D4294" s="12">
        <v>32.715033916568885</v>
      </c>
      <c r="E4294" s="12">
        <v>0.33202765132406753</v>
      </c>
      <c r="F4294" s="12">
        <v>1.0281063924542575</v>
      </c>
      <c r="G4294" s="13" t="s">
        <v>25</v>
      </c>
    </row>
    <row r="4295">
      <c r="A4295" s="11">
        <v>70.67930141393546</v>
      </c>
      <c r="B4295" s="12">
        <v>19.91591320047193</v>
      </c>
      <c r="C4295" s="12">
        <v>56.04301069403252</v>
      </c>
      <c r="D4295" s="12">
        <v>32.25348468823831</v>
      </c>
      <c r="E4295" s="12">
        <v>0.2864856157452721</v>
      </c>
      <c r="F4295" s="12">
        <v>0.8882726320342954</v>
      </c>
      <c r="G4295" s="13" t="s">
        <v>33</v>
      </c>
    </row>
    <row r="4296">
      <c r="A4296" s="11">
        <v>78.2402104298998</v>
      </c>
      <c r="B4296" s="12">
        <v>18.351798182537816</v>
      </c>
      <c r="C4296" s="12">
        <v>46.915959912700224</v>
      </c>
      <c r="D4296" s="12">
        <v>32.9514172626804</v>
      </c>
      <c r="E4296" s="12">
        <v>0.3827625590707553</v>
      </c>
      <c r="F4296" s="12">
        <v>0.9244153914132184</v>
      </c>
      <c r="G4296" s="13" t="s">
        <v>34</v>
      </c>
    </row>
    <row r="4297">
      <c r="A4297" s="11">
        <v>80.09778284522413</v>
      </c>
      <c r="B4297" s="12">
        <v>15.208168978814793</v>
      </c>
      <c r="C4297" s="12">
        <v>51.308651792068936</v>
      </c>
      <c r="D4297" s="12">
        <v>32.641632653292724</v>
      </c>
      <c r="E4297" s="12">
        <v>0.26585458719597005</v>
      </c>
      <c r="F4297" s="12">
        <v>0.9360240442041649</v>
      </c>
      <c r="G4297" s="13" t="s">
        <v>33</v>
      </c>
    </row>
    <row r="4298">
      <c r="A4298" s="11">
        <v>82.24994414690201</v>
      </c>
      <c r="B4298" s="12">
        <v>16.8948313352276</v>
      </c>
      <c r="C4298" s="12">
        <v>47.05417282203208</v>
      </c>
      <c r="D4298" s="12">
        <v>32.29250501133634</v>
      </c>
      <c r="E4298" s="12">
        <v>0.3268216753665802</v>
      </c>
      <c r="F4298" s="12">
        <v>0.8875016594944</v>
      </c>
      <c r="G4298" s="13" t="s">
        <v>24</v>
      </c>
    </row>
    <row r="4299">
      <c r="A4299" s="11">
        <v>76.75905331701881</v>
      </c>
      <c r="B4299" s="12">
        <v>16.86645896823249</v>
      </c>
      <c r="C4299" s="12">
        <v>57.93984053106574</v>
      </c>
      <c r="D4299" s="12">
        <v>32.52350656129589</v>
      </c>
      <c r="E4299" s="12">
        <v>0.3253074121722966</v>
      </c>
      <c r="F4299" s="12">
        <v>0.9149421257692918</v>
      </c>
      <c r="G4299" s="13" t="s">
        <v>28</v>
      </c>
    </row>
    <row r="4300">
      <c r="A4300" s="11">
        <v>73.5257262238856</v>
      </c>
      <c r="B4300" s="12">
        <v>16.435998734074765</v>
      </c>
      <c r="C4300" s="12">
        <v>57.8360033770831</v>
      </c>
      <c r="D4300" s="12">
        <v>31.660527524097127</v>
      </c>
      <c r="E4300" s="12">
        <v>0.26137222737130617</v>
      </c>
      <c r="F4300" s="12">
        <v>0.7521409800671826</v>
      </c>
      <c r="G4300" s="13" t="s">
        <v>32</v>
      </c>
    </row>
    <row r="4301">
      <c r="A4301" s="11">
        <v>87.60982976190444</v>
      </c>
      <c r="B4301" s="12">
        <v>21.35166961095568</v>
      </c>
      <c r="C4301" s="12">
        <v>49.12106525274978</v>
      </c>
      <c r="D4301" s="12">
        <v>33.307389284035594</v>
      </c>
      <c r="E4301" s="12">
        <v>0.3029777972231513</v>
      </c>
      <c r="F4301" s="12">
        <v>1.0857307836879222</v>
      </c>
      <c r="G4301" s="13" t="s">
        <v>34</v>
      </c>
    </row>
    <row r="4302">
      <c r="A4302" s="11">
        <v>89.66708565640741</v>
      </c>
      <c r="B4302" s="12">
        <v>21.263254387017238</v>
      </c>
      <c r="C4302" s="12">
        <v>50.20504067800452</v>
      </c>
      <c r="D4302" s="12">
        <v>32.279135213598856</v>
      </c>
      <c r="E4302" s="12">
        <v>0.45086421966482343</v>
      </c>
      <c r="F4302" s="12">
        <v>1.172902853331377</v>
      </c>
      <c r="G4302" s="13" t="s">
        <v>28</v>
      </c>
    </row>
    <row r="4303">
      <c r="A4303" s="11">
        <v>91.03602698795204</v>
      </c>
      <c r="B4303" s="12">
        <v>22.9230419871324</v>
      </c>
      <c r="C4303" s="12">
        <v>37.93603488845728</v>
      </c>
      <c r="D4303" s="12">
        <v>32.30820986404612</v>
      </c>
      <c r="E4303" s="12">
        <v>0.4380465040350803</v>
      </c>
      <c r="F4303" s="12">
        <v>1.0903072060796841</v>
      </c>
      <c r="G4303" s="13" t="s">
        <v>32</v>
      </c>
    </row>
    <row r="4304">
      <c r="A4304" s="11">
        <v>88.66226711147465</v>
      </c>
      <c r="B4304" s="12">
        <v>22.23913408012327</v>
      </c>
      <c r="C4304" s="12">
        <v>45.393856425982264</v>
      </c>
      <c r="D4304" s="12">
        <v>32.75093552582258</v>
      </c>
      <c r="E4304" s="12">
        <v>0.46333364075607264</v>
      </c>
      <c r="F4304" s="12">
        <v>1.0731849834763885</v>
      </c>
      <c r="G4304" s="13" t="s">
        <v>31</v>
      </c>
    </row>
    <row r="4305">
      <c r="A4305" s="11">
        <v>93.11249310353163</v>
      </c>
      <c r="B4305" s="12">
        <v>19.49264811213599</v>
      </c>
      <c r="C4305" s="12">
        <v>41.8052697938588</v>
      </c>
      <c r="D4305" s="12">
        <v>32.14473748168933</v>
      </c>
      <c r="E4305" s="12">
        <v>0.4620950641232763</v>
      </c>
      <c r="F4305" s="12">
        <v>1.1048376526995118</v>
      </c>
      <c r="G4305" s="13" t="s">
        <v>36</v>
      </c>
    </row>
    <row r="4306">
      <c r="A4306" s="11">
        <v>77.83837958575108</v>
      </c>
      <c r="B4306" s="12">
        <v>17.939620645666594</v>
      </c>
      <c r="C4306" s="12">
        <v>57.50329408206255</v>
      </c>
      <c r="D4306" s="12">
        <v>31.55945525281672</v>
      </c>
      <c r="E4306" s="12">
        <v>0.26542256752213744</v>
      </c>
      <c r="F4306" s="12">
        <v>0.983596578726474</v>
      </c>
      <c r="G4306" s="13" t="s">
        <v>27</v>
      </c>
    </row>
    <row r="4307">
      <c r="A4307" s="11">
        <v>70.99470413666727</v>
      </c>
      <c r="B4307" s="12">
        <v>14.5988884340055</v>
      </c>
      <c r="C4307" s="12">
        <v>55.539441031715086</v>
      </c>
      <c r="D4307" s="12">
        <v>31.418583707406064</v>
      </c>
      <c r="E4307" s="12">
        <v>0.21340723051213192</v>
      </c>
      <c r="F4307" s="12">
        <v>0.8261916407508958</v>
      </c>
      <c r="G4307" s="13" t="s">
        <v>32</v>
      </c>
    </row>
    <row r="4308">
      <c r="A4308" s="11">
        <v>88.56496590999916</v>
      </c>
      <c r="B4308" s="12">
        <v>18.361510983040176</v>
      </c>
      <c r="C4308" s="12">
        <v>52.493604408899564</v>
      </c>
      <c r="D4308" s="12">
        <v>33.2786406253943</v>
      </c>
      <c r="E4308" s="12">
        <v>0.3835121212471949</v>
      </c>
      <c r="F4308" s="12">
        <v>1.009244407270865</v>
      </c>
      <c r="G4308" s="13" t="s">
        <v>33</v>
      </c>
    </row>
    <row r="4309">
      <c r="A4309" s="11">
        <v>104.114866466941</v>
      </c>
      <c r="B4309" s="12">
        <v>25.81411420101862</v>
      </c>
      <c r="C4309" s="12">
        <v>29.898085066281407</v>
      </c>
      <c r="D4309" s="12">
        <v>34.16862464290393</v>
      </c>
      <c r="E4309" s="12">
        <v>0.6754780042110802</v>
      </c>
      <c r="F4309" s="12">
        <v>1.2029066828960073</v>
      </c>
      <c r="G4309" s="13" t="s">
        <v>34</v>
      </c>
    </row>
    <row r="4310">
      <c r="A4310" s="11">
        <v>103.14361943837338</v>
      </c>
      <c r="B4310" s="12">
        <v>25.946654380911045</v>
      </c>
      <c r="C4310" s="12">
        <v>37.435702607835964</v>
      </c>
      <c r="D4310" s="12">
        <v>35.962833985283496</v>
      </c>
      <c r="E4310" s="12">
        <v>0.6951700335624024</v>
      </c>
      <c r="F4310" s="12">
        <v>1.3862159234521192</v>
      </c>
      <c r="G4310" s="13" t="s">
        <v>24</v>
      </c>
    </row>
    <row r="4311">
      <c r="A4311" s="11">
        <v>89.13391701575186</v>
      </c>
      <c r="B4311" s="12">
        <v>18.98779574275774</v>
      </c>
      <c r="C4311" s="12">
        <v>55.310871782966565</v>
      </c>
      <c r="D4311" s="12">
        <v>33.48331572123404</v>
      </c>
      <c r="E4311" s="12">
        <v>0.32599733962694655</v>
      </c>
      <c r="F4311" s="12">
        <v>1.0952120668520198</v>
      </c>
      <c r="G4311" s="13" t="s">
        <v>26</v>
      </c>
    </row>
    <row r="4312">
      <c r="A4312" s="11">
        <v>94.60684385222184</v>
      </c>
      <c r="B4312" s="12">
        <v>21.71148424845924</v>
      </c>
      <c r="C4312" s="12">
        <v>55.40553004508757</v>
      </c>
      <c r="D4312" s="12">
        <v>33.00902179917843</v>
      </c>
      <c r="E4312" s="12">
        <v>0.4979030630288641</v>
      </c>
      <c r="F4312" s="12">
        <v>1.049322296269083</v>
      </c>
      <c r="G4312" s="13" t="s">
        <v>35</v>
      </c>
    </row>
    <row r="4313">
      <c r="A4313" s="11">
        <v>90.95794871488435</v>
      </c>
      <c r="B4313" s="12">
        <v>22.471424629065243</v>
      </c>
      <c r="C4313" s="12">
        <v>53.41040410270272</v>
      </c>
      <c r="D4313" s="12">
        <v>33.9027093719028</v>
      </c>
      <c r="E4313" s="12">
        <v>0.41261167869776233</v>
      </c>
      <c r="F4313" s="12">
        <v>1.0612893347170298</v>
      </c>
      <c r="G4313" s="13" t="s">
        <v>24</v>
      </c>
    </row>
    <row r="4314">
      <c r="A4314" s="11">
        <v>89.64169193351336</v>
      </c>
      <c r="B4314" s="12">
        <v>17.07228232501905</v>
      </c>
      <c r="C4314" s="12">
        <v>43.54724141123223</v>
      </c>
      <c r="D4314" s="12">
        <v>32.26423420908819</v>
      </c>
      <c r="E4314" s="12">
        <v>0.3251357569241896</v>
      </c>
      <c r="F4314" s="12">
        <v>0.9892804500553516</v>
      </c>
      <c r="G4314" s="13" t="s">
        <v>29</v>
      </c>
    </row>
    <row r="4315">
      <c r="A4315" s="11">
        <v>72.23424893307755</v>
      </c>
      <c r="B4315" s="12">
        <v>19.847207156732924</v>
      </c>
      <c r="C4315" s="12">
        <v>54.42320851606801</v>
      </c>
      <c r="D4315" s="12">
        <v>31.338122939348434</v>
      </c>
      <c r="E4315" s="12">
        <v>0.29261413761323507</v>
      </c>
      <c r="F4315" s="12">
        <v>0.817381068177188</v>
      </c>
      <c r="G4315" s="13" t="s">
        <v>33</v>
      </c>
    </row>
    <row r="4316">
      <c r="A4316" s="11">
        <v>85.12012293357641</v>
      </c>
      <c r="B4316" s="12">
        <v>21.649503228898105</v>
      </c>
      <c r="C4316" s="12">
        <v>55.653975932796115</v>
      </c>
      <c r="D4316" s="12">
        <v>33.358749227274195</v>
      </c>
      <c r="E4316" s="12">
        <v>0.35813387376987516</v>
      </c>
      <c r="F4316" s="12">
        <v>1.0844233413424584</v>
      </c>
      <c r="G4316" s="13" t="s">
        <v>25</v>
      </c>
    </row>
    <row r="4317">
      <c r="A4317" s="11">
        <v>99.68632948772462</v>
      </c>
      <c r="B4317" s="12">
        <v>22.224736796126894</v>
      </c>
      <c r="C4317" s="12">
        <v>41.857035426079456</v>
      </c>
      <c r="D4317" s="12">
        <v>33.9479228973904</v>
      </c>
      <c r="E4317" s="12">
        <v>0.5966449061801317</v>
      </c>
      <c r="F4317" s="12">
        <v>1.2343567545853258</v>
      </c>
      <c r="G4317" s="13" t="s">
        <v>24</v>
      </c>
    </row>
    <row r="4318">
      <c r="A4318" s="11">
        <v>70.9869720617602</v>
      </c>
      <c r="B4318" s="12">
        <v>15.109644583513242</v>
      </c>
      <c r="C4318" s="12">
        <v>55.84681777474041</v>
      </c>
      <c r="D4318" s="12">
        <v>30.77591269045211</v>
      </c>
      <c r="E4318" s="12">
        <v>0.25953812921673847</v>
      </c>
      <c r="F4318" s="12">
        <v>0.8593013396640896</v>
      </c>
      <c r="G4318" s="13" t="s">
        <v>36</v>
      </c>
    </row>
    <row r="4319">
      <c r="A4319" s="11">
        <v>75.42319251261128</v>
      </c>
      <c r="B4319" s="12">
        <v>18.97587652431809</v>
      </c>
      <c r="C4319" s="12">
        <v>55.801952176225974</v>
      </c>
      <c r="D4319" s="12">
        <v>31.281615985298153</v>
      </c>
      <c r="E4319" s="12">
        <v>0.27582039630334254</v>
      </c>
      <c r="F4319" s="12">
        <v>0.8177874165077931</v>
      </c>
      <c r="G4319" s="13" t="s">
        <v>26</v>
      </c>
    </row>
    <row r="4320">
      <c r="A4320" s="11">
        <v>99.91271498423943</v>
      </c>
      <c r="B4320" s="12">
        <v>22.214497571975997</v>
      </c>
      <c r="C4320" s="12">
        <v>43.45798247296794</v>
      </c>
      <c r="D4320" s="12">
        <v>33.648884833522054</v>
      </c>
      <c r="E4320" s="12">
        <v>0.5231196567074525</v>
      </c>
      <c r="F4320" s="12">
        <v>1.26287035325427</v>
      </c>
      <c r="G4320" s="13" t="s">
        <v>30</v>
      </c>
    </row>
    <row r="4321">
      <c r="A4321" s="11">
        <v>111.36597349735314</v>
      </c>
      <c r="B4321" s="12">
        <v>26.508203925353634</v>
      </c>
      <c r="C4321" s="12">
        <v>36.43040131565218</v>
      </c>
      <c r="D4321" s="12">
        <v>34.871452018682454</v>
      </c>
      <c r="E4321" s="12">
        <v>0.6355066557896961</v>
      </c>
      <c r="F4321" s="12">
        <v>1.3054772013126175</v>
      </c>
      <c r="G4321" s="13" t="s">
        <v>32</v>
      </c>
    </row>
    <row r="4322">
      <c r="A4322" s="11">
        <v>86.20284393727356</v>
      </c>
      <c r="B4322" s="12">
        <v>21.011536930995252</v>
      </c>
      <c r="C4322" s="12">
        <v>48.58428726726178</v>
      </c>
      <c r="D4322" s="12">
        <v>33.8616687926068</v>
      </c>
      <c r="E4322" s="12">
        <v>0.3657227058764342</v>
      </c>
      <c r="F4322" s="12">
        <v>1.0381745553574206</v>
      </c>
      <c r="G4322" s="13" t="s">
        <v>36</v>
      </c>
    </row>
    <row r="4323">
      <c r="A4323" s="11">
        <v>68.4817235833593</v>
      </c>
      <c r="B4323" s="12">
        <v>15.554213577095751</v>
      </c>
      <c r="C4323" s="12">
        <v>57.74400751958278</v>
      </c>
      <c r="D4323" s="12">
        <v>30.92236690322015</v>
      </c>
      <c r="E4323" s="12">
        <v>0.2207193228460094</v>
      </c>
      <c r="F4323" s="12">
        <v>0.8168829859135227</v>
      </c>
      <c r="G4323" s="13" t="s">
        <v>32</v>
      </c>
    </row>
    <row r="4324">
      <c r="A4324" s="11">
        <v>104.16591491981038</v>
      </c>
      <c r="B4324" s="12">
        <v>24.894640343546975</v>
      </c>
      <c r="C4324" s="12">
        <v>35.66885181364934</v>
      </c>
      <c r="D4324" s="12">
        <v>35.915816340532935</v>
      </c>
      <c r="E4324" s="12">
        <v>0.653095368099664</v>
      </c>
      <c r="F4324" s="12">
        <v>1.2424685046331263</v>
      </c>
      <c r="G4324" s="13" t="s">
        <v>28</v>
      </c>
    </row>
    <row r="4325">
      <c r="A4325" s="11">
        <v>100.31228000577269</v>
      </c>
      <c r="B4325" s="12">
        <v>22.262205053609776</v>
      </c>
      <c r="C4325" s="12">
        <v>43.48538516372598</v>
      </c>
      <c r="D4325" s="12">
        <v>33.719915154437125</v>
      </c>
      <c r="E4325" s="12">
        <v>0.5863927482621621</v>
      </c>
      <c r="F4325" s="12">
        <v>1.3421804127863017</v>
      </c>
      <c r="G4325" s="13" t="s">
        <v>27</v>
      </c>
    </row>
    <row r="4326">
      <c r="A4326" s="11">
        <v>110.33169386755206</v>
      </c>
      <c r="B4326" s="12">
        <v>25.532651032509197</v>
      </c>
      <c r="C4326" s="12">
        <v>36.24622680178201</v>
      </c>
      <c r="D4326" s="12">
        <v>35.925948196043265</v>
      </c>
      <c r="E4326" s="12">
        <v>0.6499605464362823</v>
      </c>
      <c r="F4326" s="12">
        <v>1.2936552521441789</v>
      </c>
      <c r="G4326" s="13" t="s">
        <v>26</v>
      </c>
    </row>
    <row r="4327">
      <c r="A4327" s="11">
        <v>84.95510054097578</v>
      </c>
      <c r="B4327" s="12">
        <v>17.463057534284367</v>
      </c>
      <c r="C4327" s="12">
        <v>48.5306344917956</v>
      </c>
      <c r="D4327" s="12">
        <v>31.51567937055413</v>
      </c>
      <c r="E4327" s="12">
        <v>0.3423321723624887</v>
      </c>
      <c r="F4327" s="12">
        <v>0.9822887489033828</v>
      </c>
      <c r="G4327" s="13" t="s">
        <v>27</v>
      </c>
    </row>
    <row r="4328">
      <c r="A4328" s="11">
        <v>81.58909167502031</v>
      </c>
      <c r="B4328" s="12">
        <v>16.90842864321544</v>
      </c>
      <c r="C4328" s="12">
        <v>59.15855957567267</v>
      </c>
      <c r="D4328" s="12">
        <v>32.77861944701342</v>
      </c>
      <c r="E4328" s="12">
        <v>0.2663449382924285</v>
      </c>
      <c r="F4328" s="12">
        <v>0.9909394106346702</v>
      </c>
      <c r="G4328" s="13" t="s">
        <v>35</v>
      </c>
    </row>
    <row r="4329">
      <c r="A4329" s="11">
        <v>88.21797578769556</v>
      </c>
      <c r="B4329" s="12">
        <v>20.76505898903839</v>
      </c>
      <c r="C4329" s="12">
        <v>44.528019479907734</v>
      </c>
      <c r="D4329" s="12">
        <v>33.91558167819515</v>
      </c>
      <c r="E4329" s="12">
        <v>0.4075809834275143</v>
      </c>
      <c r="F4329" s="12">
        <v>1.0904563402046288</v>
      </c>
      <c r="G4329" s="13" t="s">
        <v>28</v>
      </c>
    </row>
    <row r="4330">
      <c r="A4330" s="11">
        <v>75.14674443828201</v>
      </c>
      <c r="B4330" s="12">
        <v>14.499381145049213</v>
      </c>
      <c r="C4330" s="12">
        <v>55.28395741634873</v>
      </c>
      <c r="D4330" s="12">
        <v>30.21331243214938</v>
      </c>
      <c r="E4330" s="12">
        <v>0.2635231492621058</v>
      </c>
      <c r="F4330" s="12">
        <v>0.7630269565078145</v>
      </c>
      <c r="G4330" s="13" t="s">
        <v>31</v>
      </c>
    </row>
    <row r="4331">
      <c r="A4331" s="11">
        <v>90.06233354281869</v>
      </c>
      <c r="B4331" s="12">
        <v>17.069281734240857</v>
      </c>
      <c r="C4331" s="12">
        <v>44.482134920119876</v>
      </c>
      <c r="D4331" s="12">
        <v>33.92488776337484</v>
      </c>
      <c r="E4331" s="12">
        <v>0.3364759753226778</v>
      </c>
      <c r="F4331" s="12">
        <v>1.044664947974978</v>
      </c>
      <c r="G4331" s="13" t="s">
        <v>31</v>
      </c>
    </row>
    <row r="4332">
      <c r="A4332" s="11">
        <v>71.02943788893256</v>
      </c>
      <c r="B4332" s="12">
        <v>13.590932886081916</v>
      </c>
      <c r="C4332" s="12">
        <v>62.43519343966234</v>
      </c>
      <c r="D4332" s="12">
        <v>31.675898925953838</v>
      </c>
      <c r="E4332" s="12">
        <v>0.21217039139250818</v>
      </c>
      <c r="F4332" s="12">
        <v>0.8174924466567393</v>
      </c>
      <c r="G4332" s="13" t="s">
        <v>26</v>
      </c>
    </row>
    <row r="4333">
      <c r="A4333" s="11">
        <v>87.00829852324951</v>
      </c>
      <c r="B4333" s="12">
        <v>18.735831181392236</v>
      </c>
      <c r="C4333" s="12">
        <v>47.23859122342786</v>
      </c>
      <c r="D4333" s="12">
        <v>33.81206254321226</v>
      </c>
      <c r="E4333" s="12">
        <v>0.38991173873857154</v>
      </c>
      <c r="F4333" s="12">
        <v>1.0498936385144626</v>
      </c>
      <c r="G4333" s="13" t="s">
        <v>25</v>
      </c>
    </row>
    <row r="4334">
      <c r="A4334" s="11">
        <v>97.08960434495002</v>
      </c>
      <c r="B4334" s="12">
        <v>20.538375298078144</v>
      </c>
      <c r="C4334" s="12">
        <v>45.56581944952518</v>
      </c>
      <c r="D4334" s="12">
        <v>33.09948750626415</v>
      </c>
      <c r="E4334" s="12">
        <v>0.41723526003995043</v>
      </c>
      <c r="F4334" s="12">
        <v>1.1346493661473773</v>
      </c>
      <c r="G4334" s="13" t="s">
        <v>30</v>
      </c>
    </row>
    <row r="4335">
      <c r="A4335" s="11">
        <v>98.14290925405177</v>
      </c>
      <c r="B4335" s="12">
        <v>24.564288633382798</v>
      </c>
      <c r="C4335" s="12">
        <v>47.14598676978551</v>
      </c>
      <c r="D4335" s="12">
        <v>34.640839574321696</v>
      </c>
      <c r="E4335" s="12">
        <v>0.5749982191075548</v>
      </c>
      <c r="F4335" s="12">
        <v>1.2600735066703128</v>
      </c>
      <c r="G4335" s="13" t="s">
        <v>27</v>
      </c>
    </row>
    <row r="4336">
      <c r="A4336" s="11">
        <v>91.8696001428899</v>
      </c>
      <c r="B4336" s="12">
        <v>22.233967453518137</v>
      </c>
      <c r="C4336" s="12">
        <v>55.896373941667655</v>
      </c>
      <c r="D4336" s="12">
        <v>33.16210979693996</v>
      </c>
      <c r="E4336" s="12">
        <v>0.44499174966199523</v>
      </c>
      <c r="F4336" s="12">
        <v>1.0060961459794393</v>
      </c>
      <c r="G4336" s="13" t="s">
        <v>31</v>
      </c>
    </row>
    <row r="4337">
      <c r="A4337" s="11">
        <v>100.40131271410677</v>
      </c>
      <c r="B4337" s="12">
        <v>24.139994043494983</v>
      </c>
      <c r="C4337" s="12">
        <v>42.71013690847403</v>
      </c>
      <c r="D4337" s="12">
        <v>34.76597925134385</v>
      </c>
      <c r="E4337" s="12">
        <v>0.5017749952778476</v>
      </c>
      <c r="F4337" s="12">
        <v>1.1793709960820093</v>
      </c>
      <c r="G4337" s="13" t="s">
        <v>28</v>
      </c>
    </row>
    <row r="4338">
      <c r="A4338" s="11">
        <v>112.38843187117944</v>
      </c>
      <c r="B4338" s="12">
        <v>23.91141324969778</v>
      </c>
      <c r="C4338" s="12">
        <v>28.83671987754367</v>
      </c>
      <c r="D4338" s="12">
        <v>35.46340802599148</v>
      </c>
      <c r="E4338" s="12">
        <v>0.6906170180432887</v>
      </c>
      <c r="F4338" s="12">
        <v>1.252888887587173</v>
      </c>
      <c r="G4338" s="13" t="s">
        <v>36</v>
      </c>
    </row>
    <row r="4339">
      <c r="A4339" s="11">
        <v>101.43599969535325</v>
      </c>
      <c r="B4339" s="12">
        <v>21.664112219767578</v>
      </c>
      <c r="C4339" s="12">
        <v>38.8667778074138</v>
      </c>
      <c r="D4339" s="12">
        <v>34.65454490162338</v>
      </c>
      <c r="E4339" s="12">
        <v>0.5004185466278003</v>
      </c>
      <c r="F4339" s="12">
        <v>1.2873934016025863</v>
      </c>
      <c r="G4339" s="13" t="s">
        <v>29</v>
      </c>
    </row>
    <row r="4340">
      <c r="A4340" s="11">
        <v>81.4932808021998</v>
      </c>
      <c r="B4340" s="12">
        <v>17.607845298685508</v>
      </c>
      <c r="C4340" s="12">
        <v>51.578868849682195</v>
      </c>
      <c r="D4340" s="12">
        <v>32.89281536021042</v>
      </c>
      <c r="E4340" s="12">
        <v>0.3939411081149136</v>
      </c>
      <c r="F4340" s="12">
        <v>1.0649576254270186</v>
      </c>
      <c r="G4340" s="13" t="s">
        <v>30</v>
      </c>
    </row>
    <row r="4341">
      <c r="A4341" s="11">
        <v>74.61409510986493</v>
      </c>
      <c r="B4341" s="12">
        <v>13.414860150924694</v>
      </c>
      <c r="C4341" s="12">
        <v>55.046180404104476</v>
      </c>
      <c r="D4341" s="12">
        <v>30.22369460291756</v>
      </c>
      <c r="E4341" s="12">
        <v>0.22607359603483482</v>
      </c>
      <c r="F4341" s="12">
        <v>0.7972722967906134</v>
      </c>
      <c r="G4341" s="13" t="s">
        <v>35</v>
      </c>
    </row>
    <row r="4342">
      <c r="A4342" s="11">
        <v>84.91511991778272</v>
      </c>
      <c r="B4342" s="12">
        <v>18.0456008322321</v>
      </c>
      <c r="C4342" s="12">
        <v>48.57148937027105</v>
      </c>
      <c r="D4342" s="12">
        <v>32.200376618603904</v>
      </c>
      <c r="E4342" s="12">
        <v>0.3577620213852657</v>
      </c>
      <c r="F4342" s="12">
        <v>0.9290064145552016</v>
      </c>
      <c r="G4342" s="13" t="s">
        <v>33</v>
      </c>
    </row>
    <row r="4343">
      <c r="A4343" s="11">
        <v>70.35652194242421</v>
      </c>
      <c r="B4343" s="12">
        <v>16.32749859634609</v>
      </c>
      <c r="C4343" s="12">
        <v>59.85543396651471</v>
      </c>
      <c r="D4343" s="12">
        <v>31.401803261230768</v>
      </c>
      <c r="E4343" s="12">
        <v>0.31949603346323785</v>
      </c>
      <c r="F4343" s="12">
        <v>0.8417326213545422</v>
      </c>
      <c r="G4343" s="13" t="s">
        <v>35</v>
      </c>
    </row>
    <row r="4344">
      <c r="A4344" s="11">
        <v>80.85867014644104</v>
      </c>
      <c r="B4344" s="12">
        <v>19.39628290506495</v>
      </c>
      <c r="C4344" s="12">
        <v>48.52238284666312</v>
      </c>
      <c r="D4344" s="12">
        <v>31.430289393100438</v>
      </c>
      <c r="E4344" s="12">
        <v>0.3099119478409956</v>
      </c>
      <c r="F4344" s="12">
        <v>0.8069134713290194</v>
      </c>
      <c r="G4344" s="13" t="s">
        <v>34</v>
      </c>
    </row>
    <row r="4345">
      <c r="A4345" s="11">
        <v>69.43091204881416</v>
      </c>
      <c r="B4345" s="12">
        <v>15.241864216163174</v>
      </c>
      <c r="C4345" s="12">
        <v>60.736973709574286</v>
      </c>
      <c r="D4345" s="12">
        <v>30.02726890331126</v>
      </c>
      <c r="E4345" s="12">
        <v>0.21538655262614573</v>
      </c>
      <c r="F4345" s="12">
        <v>0.8607043552214055</v>
      </c>
      <c r="G4345" s="13" t="s">
        <v>35</v>
      </c>
    </row>
    <row r="4346">
      <c r="A4346" s="11">
        <v>94.75593325432885</v>
      </c>
      <c r="B4346" s="12">
        <v>22.41427646512863</v>
      </c>
      <c r="C4346" s="12">
        <v>42.52459706019519</v>
      </c>
      <c r="D4346" s="12">
        <v>33.96966097444745</v>
      </c>
      <c r="E4346" s="12">
        <v>0.4162581074733176</v>
      </c>
      <c r="F4346" s="12">
        <v>1.1938971031033865</v>
      </c>
      <c r="G4346" s="13" t="s">
        <v>31</v>
      </c>
    </row>
    <row r="4347">
      <c r="A4347" s="11">
        <v>90.11405614634992</v>
      </c>
      <c r="B4347" s="12">
        <v>23.120993244216947</v>
      </c>
      <c r="C4347" s="12">
        <v>57.056869674531725</v>
      </c>
      <c r="D4347" s="12">
        <v>32.48494724660597</v>
      </c>
      <c r="E4347" s="12">
        <v>0.44709826878436265</v>
      </c>
      <c r="F4347" s="12">
        <v>1.1834131558789003</v>
      </c>
      <c r="G4347" s="13" t="s">
        <v>33</v>
      </c>
    </row>
    <row r="4348">
      <c r="A4348" s="11">
        <v>85.79182589172973</v>
      </c>
      <c r="B4348" s="12">
        <v>20.90492999045884</v>
      </c>
      <c r="C4348" s="12">
        <v>47.937770897010296</v>
      </c>
      <c r="D4348" s="12">
        <v>33.06532584061722</v>
      </c>
      <c r="E4348" s="12">
        <v>0.337747392175252</v>
      </c>
      <c r="F4348" s="12">
        <v>1.031880764285849</v>
      </c>
      <c r="G4348" s="13" t="s">
        <v>35</v>
      </c>
    </row>
    <row r="4349">
      <c r="A4349" s="11">
        <v>74.93740896303144</v>
      </c>
      <c r="B4349" s="12">
        <v>16.527924379077174</v>
      </c>
      <c r="C4349" s="12">
        <v>55.82137189786504</v>
      </c>
      <c r="D4349" s="12">
        <v>31.911381320913673</v>
      </c>
      <c r="E4349" s="12">
        <v>0.24243500211896513</v>
      </c>
      <c r="F4349" s="12">
        <v>0.7349537708693774</v>
      </c>
      <c r="G4349" s="13" t="s">
        <v>30</v>
      </c>
    </row>
    <row r="4350">
      <c r="A4350" s="11">
        <v>97.69853379823996</v>
      </c>
      <c r="B4350" s="12">
        <v>24.615430683854093</v>
      </c>
      <c r="C4350" s="12">
        <v>41.00729377247899</v>
      </c>
      <c r="D4350" s="12">
        <v>33.8655553034434</v>
      </c>
      <c r="E4350" s="12">
        <v>0.5977427371938359</v>
      </c>
      <c r="F4350" s="12">
        <v>1.2381472081154445</v>
      </c>
      <c r="G4350" s="13" t="s">
        <v>31</v>
      </c>
    </row>
    <row r="4351">
      <c r="A4351" s="11">
        <v>97.51477273096546</v>
      </c>
      <c r="B4351" s="12">
        <v>20.957720510671834</v>
      </c>
      <c r="C4351" s="12">
        <v>42.60934036199658</v>
      </c>
      <c r="D4351" s="12">
        <v>33.42567007211966</v>
      </c>
      <c r="E4351" s="12">
        <v>0.40254460680341286</v>
      </c>
      <c r="F4351" s="12">
        <v>1.0069881821145146</v>
      </c>
      <c r="G4351" s="13" t="s">
        <v>33</v>
      </c>
    </row>
    <row r="4352">
      <c r="A4352" s="11">
        <v>85.99689129624058</v>
      </c>
      <c r="B4352" s="12">
        <v>16.657903431803906</v>
      </c>
      <c r="C4352" s="12">
        <v>43.25468557972341</v>
      </c>
      <c r="D4352" s="12">
        <v>31.478069645607953</v>
      </c>
      <c r="E4352" s="12">
        <v>0.3050988007926341</v>
      </c>
      <c r="F4352" s="12">
        <v>0.8952122126407213</v>
      </c>
      <c r="G4352" s="13" t="s">
        <v>30</v>
      </c>
    </row>
    <row r="4353">
      <c r="A4353" s="11">
        <v>74.62521515391136</v>
      </c>
      <c r="B4353" s="12">
        <v>19.918271482503386</v>
      </c>
      <c r="C4353" s="12">
        <v>55.74188209263916</v>
      </c>
      <c r="D4353" s="12">
        <v>31.993036205129552</v>
      </c>
      <c r="E4353" s="12">
        <v>0.3539148504581309</v>
      </c>
      <c r="F4353" s="12">
        <v>0.8974273343212555</v>
      </c>
      <c r="G4353" s="13" t="s">
        <v>26</v>
      </c>
    </row>
    <row r="4354">
      <c r="A4354" s="11">
        <v>87.87935760719962</v>
      </c>
      <c r="B4354" s="12">
        <v>20.81084762357926</v>
      </c>
      <c r="C4354" s="12">
        <v>55.46426286162896</v>
      </c>
      <c r="D4354" s="12">
        <v>33.859133855444256</v>
      </c>
      <c r="E4354" s="12">
        <v>0.459095080871833</v>
      </c>
      <c r="F4354" s="12">
        <v>1.0506934488640665</v>
      </c>
      <c r="G4354" s="13" t="s">
        <v>27</v>
      </c>
    </row>
    <row r="4355">
      <c r="A4355" s="11">
        <v>94.09315703604284</v>
      </c>
      <c r="B4355" s="12">
        <v>20.159195213490225</v>
      </c>
      <c r="C4355" s="12">
        <v>39.49540901282102</v>
      </c>
      <c r="D4355" s="12">
        <v>33.314232945327674</v>
      </c>
      <c r="E4355" s="12">
        <v>0.40777337701220623</v>
      </c>
      <c r="F4355" s="12">
        <v>1.0058835479123707</v>
      </c>
      <c r="G4355" s="13" t="s">
        <v>30</v>
      </c>
    </row>
    <row r="4356">
      <c r="A4356" s="11">
        <v>83.97730180332333</v>
      </c>
      <c r="B4356" s="12">
        <v>16.87561158765077</v>
      </c>
      <c r="C4356" s="12">
        <v>49.82093626343731</v>
      </c>
      <c r="D4356" s="12">
        <v>31.250137689143518</v>
      </c>
      <c r="E4356" s="12">
        <v>0.34145869114305744</v>
      </c>
      <c r="F4356" s="12">
        <v>0.9147447190072789</v>
      </c>
      <c r="G4356" s="13" t="s">
        <v>25</v>
      </c>
    </row>
    <row r="4357">
      <c r="A4357" s="11">
        <v>93.28426193088855</v>
      </c>
      <c r="B4357" s="12">
        <v>21.948289040109138</v>
      </c>
      <c r="C4357" s="12">
        <v>39.013302741287035</v>
      </c>
      <c r="D4357" s="12">
        <v>33.94845036527698</v>
      </c>
      <c r="E4357" s="12">
        <v>0.4772295760174423</v>
      </c>
      <c r="F4357" s="12">
        <v>1.1595781455735141</v>
      </c>
      <c r="G4357" s="13" t="s">
        <v>26</v>
      </c>
    </row>
    <row r="4358">
      <c r="A4358" s="11">
        <v>74.68881230142459</v>
      </c>
      <c r="B4358" s="12">
        <v>19.130582307031425</v>
      </c>
      <c r="C4358" s="12">
        <v>58.27537911061303</v>
      </c>
      <c r="D4358" s="12">
        <v>31.57863016442002</v>
      </c>
      <c r="E4358" s="12">
        <v>0.20360403835661944</v>
      </c>
      <c r="F4358" s="12">
        <v>0.8894405229309468</v>
      </c>
      <c r="G4358" s="13" t="s">
        <v>31</v>
      </c>
    </row>
    <row r="4359">
      <c r="A4359" s="11">
        <v>71.3394624382287</v>
      </c>
      <c r="B4359" s="12">
        <v>17.137163574253844</v>
      </c>
      <c r="C4359" s="12">
        <v>54.1035803720372</v>
      </c>
      <c r="D4359" s="12">
        <v>31.89417515296992</v>
      </c>
      <c r="E4359" s="12">
        <v>0.26523547532614716</v>
      </c>
      <c r="F4359" s="12">
        <v>0.8056384136526455</v>
      </c>
      <c r="G4359" s="13" t="s">
        <v>24</v>
      </c>
    </row>
    <row r="4360">
      <c r="A4360" s="11">
        <v>79.07190162886876</v>
      </c>
      <c r="B4360" s="12">
        <v>17.331061250344796</v>
      </c>
      <c r="C4360" s="12">
        <v>56.5356053157784</v>
      </c>
      <c r="D4360" s="12">
        <v>31.9922503268627</v>
      </c>
      <c r="E4360" s="12">
        <v>0.2409697172422284</v>
      </c>
      <c r="F4360" s="12">
        <v>0.994525987589637</v>
      </c>
      <c r="G4360" s="13" t="s">
        <v>30</v>
      </c>
    </row>
    <row r="4361">
      <c r="A4361" s="11">
        <v>112.12550472009109</v>
      </c>
      <c r="B4361" s="12">
        <v>23.852065553895837</v>
      </c>
      <c r="C4361" s="12">
        <v>31.350770938668973</v>
      </c>
      <c r="D4361" s="12">
        <v>35.5265976282375</v>
      </c>
      <c r="E4361" s="12">
        <v>0.6447185154858037</v>
      </c>
      <c r="F4361" s="12">
        <v>1.335827476182707</v>
      </c>
      <c r="G4361" s="13" t="s">
        <v>35</v>
      </c>
    </row>
    <row r="4362">
      <c r="A4362" s="11">
        <v>63.697786344279905</v>
      </c>
      <c r="B4362" s="12">
        <v>14.213794144917435</v>
      </c>
      <c r="C4362" s="12">
        <v>66.87418816860726</v>
      </c>
      <c r="D4362" s="12">
        <v>30.27957586397188</v>
      </c>
      <c r="E4362" s="12">
        <v>0.14369546276946257</v>
      </c>
      <c r="F4362" s="12">
        <v>0.7955128871177697</v>
      </c>
      <c r="G4362" s="13" t="s">
        <v>26</v>
      </c>
    </row>
    <row r="4363">
      <c r="A4363" s="11">
        <v>59.72046081342237</v>
      </c>
      <c r="B4363" s="12">
        <v>13.465126817082261</v>
      </c>
      <c r="C4363" s="12">
        <v>67.85130249194967</v>
      </c>
      <c r="D4363" s="12">
        <v>30.357978947288892</v>
      </c>
      <c r="E4363" s="12">
        <v>0.14684413776092978</v>
      </c>
      <c r="F4363" s="12">
        <v>0.6823526113173773</v>
      </c>
      <c r="G4363" s="13" t="s">
        <v>34</v>
      </c>
    </row>
    <row r="4364">
      <c r="A4364" s="11">
        <v>93.63215021116604</v>
      </c>
      <c r="B4364" s="12">
        <v>23.71074671652794</v>
      </c>
      <c r="C4364" s="12">
        <v>55.020228217568594</v>
      </c>
      <c r="D4364" s="12">
        <v>33.166048596439126</v>
      </c>
      <c r="E4364" s="12">
        <v>0.46083400828360405</v>
      </c>
      <c r="F4364" s="12">
        <v>1.1246491234893359</v>
      </c>
      <c r="G4364" s="13" t="s">
        <v>34</v>
      </c>
    </row>
    <row r="4365">
      <c r="A4365" s="11">
        <v>77.91462412854543</v>
      </c>
      <c r="B4365" s="12">
        <v>17.08051385265735</v>
      </c>
      <c r="C4365" s="12">
        <v>53.74091773711385</v>
      </c>
      <c r="D4365" s="12">
        <v>30.06646234485227</v>
      </c>
      <c r="E4365" s="12">
        <v>0.25373901133699317</v>
      </c>
      <c r="F4365" s="12">
        <v>0.8402501872776513</v>
      </c>
      <c r="G4365" s="13" t="s">
        <v>26</v>
      </c>
    </row>
    <row r="4366">
      <c r="A4366" s="11">
        <v>82.84747205147059</v>
      </c>
      <c r="B4366" s="12">
        <v>16.748363715064837</v>
      </c>
      <c r="C4366" s="12">
        <v>51.253236188080095</v>
      </c>
      <c r="D4366" s="12">
        <v>31.701538552772583</v>
      </c>
      <c r="E4366" s="12">
        <v>0.3720435234463162</v>
      </c>
      <c r="F4366" s="12">
        <v>0.9973870646385188</v>
      </c>
      <c r="G4366" s="13" t="s">
        <v>33</v>
      </c>
    </row>
    <row r="4367">
      <c r="A4367" s="11">
        <v>103.43520447265412</v>
      </c>
      <c r="B4367" s="12">
        <v>22.70685772169938</v>
      </c>
      <c r="C4367" s="12">
        <v>40.76416808631028</v>
      </c>
      <c r="D4367" s="12">
        <v>34.92796887909811</v>
      </c>
      <c r="E4367" s="12">
        <v>0.5506966931982453</v>
      </c>
      <c r="F4367" s="12">
        <v>1.2128313474557693</v>
      </c>
      <c r="G4367" s="13" t="s">
        <v>35</v>
      </c>
    </row>
    <row r="4368">
      <c r="A4368" s="11">
        <v>70.00137262258268</v>
      </c>
      <c r="B4368" s="12">
        <v>16.360124213805648</v>
      </c>
      <c r="C4368" s="12">
        <v>60.067113753362925</v>
      </c>
      <c r="D4368" s="12">
        <v>30.555723665965612</v>
      </c>
      <c r="E4368" s="12">
        <v>0.20349489421137495</v>
      </c>
      <c r="F4368" s="12">
        <v>0.8543204446112947</v>
      </c>
      <c r="G4368" s="13" t="s">
        <v>24</v>
      </c>
    </row>
    <row r="4369">
      <c r="A4369" s="11">
        <v>84.54767790594629</v>
      </c>
      <c r="B4369" s="12">
        <v>19.74207249223624</v>
      </c>
      <c r="C4369" s="12">
        <v>43.090227626824394</v>
      </c>
      <c r="D4369" s="12">
        <v>31.76513478015731</v>
      </c>
      <c r="E4369" s="12">
        <v>0.33448454839634106</v>
      </c>
      <c r="F4369" s="12">
        <v>0.9497993268133981</v>
      </c>
      <c r="G4369" s="13" t="s">
        <v>28</v>
      </c>
    </row>
    <row r="4370">
      <c r="A4370" s="11">
        <v>72.43552591445625</v>
      </c>
      <c r="B4370" s="12">
        <v>13.688125510405342</v>
      </c>
      <c r="C4370" s="12">
        <v>53.71739571017055</v>
      </c>
      <c r="D4370" s="12">
        <v>31.916499398645776</v>
      </c>
      <c r="E4370" s="12">
        <v>0.23988823834872525</v>
      </c>
      <c r="F4370" s="12">
        <v>0.841971205346819</v>
      </c>
      <c r="G4370" s="13" t="s">
        <v>35</v>
      </c>
    </row>
    <row r="4371">
      <c r="A4371" s="11">
        <v>105.40414971920441</v>
      </c>
      <c r="B4371" s="12">
        <v>25.091874386428614</v>
      </c>
      <c r="C4371" s="12">
        <v>32.96279524192001</v>
      </c>
      <c r="D4371" s="12">
        <v>35.158053228103945</v>
      </c>
      <c r="E4371" s="12">
        <v>0.6098662428497972</v>
      </c>
      <c r="F4371" s="12">
        <v>1.3390504541141504</v>
      </c>
      <c r="G4371" s="13" t="s">
        <v>35</v>
      </c>
    </row>
    <row r="4372">
      <c r="A4372" s="11">
        <v>90.4042667495636</v>
      </c>
      <c r="B4372" s="12">
        <v>21.17258440200613</v>
      </c>
      <c r="C4372" s="12">
        <v>43.05114440963107</v>
      </c>
      <c r="D4372" s="12">
        <v>33.78453993019997</v>
      </c>
      <c r="E4372" s="12">
        <v>0.46523565109246257</v>
      </c>
      <c r="F4372" s="12">
        <v>1.02923106222922</v>
      </c>
      <c r="G4372" s="13" t="s">
        <v>30</v>
      </c>
    </row>
    <row r="4373">
      <c r="A4373" s="11">
        <v>97.4625611400282</v>
      </c>
      <c r="B4373" s="12">
        <v>21.464155353841395</v>
      </c>
      <c r="C4373" s="12">
        <v>40.54758708037008</v>
      </c>
      <c r="D4373" s="12">
        <v>33.58645660949037</v>
      </c>
      <c r="E4373" s="12">
        <v>0.5574339728793062</v>
      </c>
      <c r="F4373" s="12">
        <v>1.2371033837312917</v>
      </c>
      <c r="G4373" s="13" t="s">
        <v>32</v>
      </c>
    </row>
    <row r="4374">
      <c r="A4374" s="11">
        <v>105.53509748083381</v>
      </c>
      <c r="B4374" s="12">
        <v>25.76795626071445</v>
      </c>
      <c r="C4374" s="12">
        <v>40.3498466080634</v>
      </c>
      <c r="D4374" s="12">
        <v>33.24461576733066</v>
      </c>
      <c r="E4374" s="12">
        <v>0.5285577079701217</v>
      </c>
      <c r="F4374" s="12">
        <v>1.236768773306062</v>
      </c>
      <c r="G4374" s="13" t="s">
        <v>24</v>
      </c>
    </row>
    <row r="4375">
      <c r="A4375" s="11">
        <v>83.85913517996217</v>
      </c>
      <c r="B4375" s="12">
        <v>18.975495259069895</v>
      </c>
      <c r="C4375" s="12">
        <v>49.37800426811902</v>
      </c>
      <c r="D4375" s="12">
        <v>31.81574443396185</v>
      </c>
      <c r="E4375" s="12">
        <v>0.35600073457386017</v>
      </c>
      <c r="F4375" s="12">
        <v>0.8719482850628394</v>
      </c>
      <c r="G4375" s="13" t="s">
        <v>27</v>
      </c>
    </row>
    <row r="4376">
      <c r="A4376" s="11">
        <v>103.11464891068306</v>
      </c>
      <c r="B4376" s="12">
        <v>24.3847399121473</v>
      </c>
      <c r="C4376" s="12">
        <v>30.751163032151464</v>
      </c>
      <c r="D4376" s="12">
        <v>35.27328487417815</v>
      </c>
      <c r="E4376" s="12">
        <v>0.6464375736017965</v>
      </c>
      <c r="F4376" s="12">
        <v>1.3344981430465868</v>
      </c>
      <c r="G4376" s="13" t="s">
        <v>30</v>
      </c>
    </row>
    <row r="4377">
      <c r="A4377" s="11">
        <v>106.5555286520048</v>
      </c>
      <c r="B4377" s="12">
        <v>25.583677365557026</v>
      </c>
      <c r="C4377" s="12">
        <v>40.37339671908579</v>
      </c>
      <c r="D4377" s="12">
        <v>34.905004929130484</v>
      </c>
      <c r="E4377" s="12">
        <v>0.539888850147092</v>
      </c>
      <c r="F4377" s="12">
        <v>1.3463774397973118</v>
      </c>
      <c r="G4377" s="13" t="s">
        <v>27</v>
      </c>
    </row>
    <row r="4378">
      <c r="A4378" s="11">
        <v>95.39928173356365</v>
      </c>
      <c r="B4378" s="12">
        <v>19.00336389681026</v>
      </c>
      <c r="C4378" s="12">
        <v>36.071389568052496</v>
      </c>
      <c r="D4378" s="12">
        <v>32.846316066858144</v>
      </c>
      <c r="E4378" s="12">
        <v>0.48844066455935625</v>
      </c>
      <c r="F4378" s="12">
        <v>1.1905837282465928</v>
      </c>
      <c r="G4378" s="13" t="s">
        <v>26</v>
      </c>
    </row>
    <row r="4379">
      <c r="A4379" s="11">
        <v>101.08334852210885</v>
      </c>
      <c r="B4379" s="12">
        <v>23.993751780193833</v>
      </c>
      <c r="C4379" s="12">
        <v>35.69654945008419</v>
      </c>
      <c r="D4379" s="12">
        <v>34.190221403475505</v>
      </c>
      <c r="E4379" s="12">
        <v>0.5522832235681875</v>
      </c>
      <c r="F4379" s="12">
        <v>1.208183205909723</v>
      </c>
      <c r="G4379" s="13" t="s">
        <v>28</v>
      </c>
    </row>
    <row r="4380">
      <c r="A4380" s="11">
        <v>85.34168295557483</v>
      </c>
      <c r="B4380" s="12">
        <v>18.169750928367076</v>
      </c>
      <c r="C4380" s="12">
        <v>44.59931520453072</v>
      </c>
      <c r="D4380" s="12">
        <v>32.60213268668665</v>
      </c>
      <c r="E4380" s="12">
        <v>0.3094623730355195</v>
      </c>
      <c r="F4380" s="12">
        <v>0.9908869738190155</v>
      </c>
      <c r="G4380" s="13" t="s">
        <v>34</v>
      </c>
    </row>
    <row r="4381">
      <c r="A4381" s="11">
        <v>69.8599171364865</v>
      </c>
      <c r="B4381" s="12">
        <v>14.110135654440803</v>
      </c>
      <c r="C4381" s="12">
        <v>60.315514215088086</v>
      </c>
      <c r="D4381" s="12">
        <v>31.247780110610798</v>
      </c>
      <c r="E4381" s="12">
        <v>0.2712753969821254</v>
      </c>
      <c r="F4381" s="12">
        <v>0.8627472718932148</v>
      </c>
      <c r="G4381" s="13" t="s">
        <v>30</v>
      </c>
    </row>
    <row r="4382">
      <c r="A4382" s="11">
        <v>106.13206148888126</v>
      </c>
      <c r="B4382" s="12">
        <v>26.052629338144577</v>
      </c>
      <c r="C4382" s="12">
        <v>33.402284034424014</v>
      </c>
      <c r="D4382" s="12">
        <v>35.69537809847234</v>
      </c>
      <c r="E4382" s="12">
        <v>0.6873966233722205</v>
      </c>
      <c r="F4382" s="12">
        <v>1.3997947040186676</v>
      </c>
      <c r="G4382" s="13" t="s">
        <v>35</v>
      </c>
    </row>
    <row r="4383">
      <c r="A4383" s="11">
        <v>76.34455575934712</v>
      </c>
      <c r="B4383" s="12">
        <v>18.921094953381687</v>
      </c>
      <c r="C4383" s="12">
        <v>49.533803761133676</v>
      </c>
      <c r="D4383" s="12">
        <v>32.721027098236554</v>
      </c>
      <c r="E4383" s="12">
        <v>0.37524861002664</v>
      </c>
      <c r="F4383" s="12">
        <v>0.9883784150836633</v>
      </c>
      <c r="G4383" s="13" t="s">
        <v>28</v>
      </c>
    </row>
    <row r="4384">
      <c r="A4384" s="11">
        <v>65.1596096285902</v>
      </c>
      <c r="B4384" s="12">
        <v>12.174319002014656</v>
      </c>
      <c r="C4384" s="12">
        <v>61.76148888606164</v>
      </c>
      <c r="D4384" s="12">
        <v>29.364361847879522</v>
      </c>
      <c r="E4384" s="12">
        <v>0.13897147139068827</v>
      </c>
      <c r="F4384" s="12">
        <v>0.714720354994559</v>
      </c>
      <c r="G4384" s="13" t="s">
        <v>33</v>
      </c>
    </row>
    <row r="4385">
      <c r="A4385" s="11">
        <v>77.14460104376548</v>
      </c>
      <c r="B4385" s="12">
        <v>17.564885128137053</v>
      </c>
      <c r="C4385" s="12">
        <v>56.85268289067879</v>
      </c>
      <c r="D4385" s="12">
        <v>31.826041220746028</v>
      </c>
      <c r="E4385" s="12">
        <v>0.23284882959629008</v>
      </c>
      <c r="F4385" s="12">
        <v>0.8082933452538381</v>
      </c>
      <c r="G4385" s="13" t="s">
        <v>27</v>
      </c>
    </row>
    <row r="4386">
      <c r="A4386" s="11">
        <v>71.44781815750409</v>
      </c>
      <c r="B4386" s="12">
        <v>17.635958886344163</v>
      </c>
      <c r="C4386" s="12">
        <v>58.07681753555524</v>
      </c>
      <c r="D4386" s="12">
        <v>30.29584477487542</v>
      </c>
      <c r="E4386" s="12">
        <v>0.24158495975354</v>
      </c>
      <c r="F4386" s="12">
        <v>0.8430461803177431</v>
      </c>
      <c r="G4386" s="13" t="s">
        <v>24</v>
      </c>
    </row>
    <row r="4387">
      <c r="A4387" s="11">
        <v>79.87150599390306</v>
      </c>
      <c r="B4387" s="12">
        <v>17.461484909183376</v>
      </c>
      <c r="C4387" s="12">
        <v>60.13643669576814</v>
      </c>
      <c r="D4387" s="12">
        <v>31.953321160772617</v>
      </c>
      <c r="E4387" s="12">
        <v>0.28603689315091185</v>
      </c>
      <c r="F4387" s="12">
        <v>0.8865085909824216</v>
      </c>
      <c r="G4387" s="13" t="s">
        <v>24</v>
      </c>
    </row>
    <row r="4388">
      <c r="A4388" s="11">
        <v>74.50324671493583</v>
      </c>
      <c r="B4388" s="12">
        <v>15.523886182332284</v>
      </c>
      <c r="C4388" s="12">
        <v>58.649249747532295</v>
      </c>
      <c r="D4388" s="12">
        <v>32.289818939880654</v>
      </c>
      <c r="E4388" s="12">
        <v>0.20646751471084746</v>
      </c>
      <c r="F4388" s="12">
        <v>0.9708271364754906</v>
      </c>
      <c r="G4388" s="13" t="s">
        <v>33</v>
      </c>
    </row>
    <row r="4389">
      <c r="A4389" s="11">
        <v>95.80260392468634</v>
      </c>
      <c r="B4389" s="12">
        <v>23.585401895859697</v>
      </c>
      <c r="C4389" s="12">
        <v>37.37899648509199</v>
      </c>
      <c r="D4389" s="12">
        <v>34.9423116410634</v>
      </c>
      <c r="E4389" s="12">
        <v>0.569566834632231</v>
      </c>
      <c r="F4389" s="12">
        <v>1.1873793273979494</v>
      </c>
      <c r="G4389" s="13" t="s">
        <v>29</v>
      </c>
    </row>
    <row r="4390">
      <c r="A4390" s="11">
        <v>84.69501544141377</v>
      </c>
      <c r="B4390" s="12">
        <v>17.647511303651733</v>
      </c>
      <c r="C4390" s="12">
        <v>51.514330632851895</v>
      </c>
      <c r="D4390" s="12">
        <v>32.72633419241815</v>
      </c>
      <c r="E4390" s="12">
        <v>0.37703138394204416</v>
      </c>
      <c r="F4390" s="12">
        <v>0.9192747397311625</v>
      </c>
      <c r="G4390" s="13" t="s">
        <v>33</v>
      </c>
    </row>
    <row r="4391">
      <c r="A4391" s="11">
        <v>101.84256917804761</v>
      </c>
      <c r="B4391" s="12">
        <v>22.551112965220305</v>
      </c>
      <c r="C4391" s="12">
        <v>41.53726598762296</v>
      </c>
      <c r="D4391" s="12">
        <v>34.99943657907245</v>
      </c>
      <c r="E4391" s="12">
        <v>0.5587069130497191</v>
      </c>
      <c r="F4391" s="12">
        <v>1.3874657706038143</v>
      </c>
      <c r="G4391" s="13" t="s">
        <v>30</v>
      </c>
    </row>
    <row r="4392">
      <c r="A4392" s="11">
        <v>60.76131151335393</v>
      </c>
      <c r="B4392" s="12">
        <v>13.324480114842135</v>
      </c>
      <c r="C4392" s="12">
        <v>62.47344380954665</v>
      </c>
      <c r="D4392" s="12">
        <v>30.66797611746965</v>
      </c>
      <c r="E4392" s="12">
        <v>0.16594102383817344</v>
      </c>
      <c r="F4392" s="12">
        <v>0.6230769867772039</v>
      </c>
      <c r="G4392" s="13" t="s">
        <v>32</v>
      </c>
    </row>
    <row r="4393">
      <c r="A4393" s="11">
        <v>82.92567727438399</v>
      </c>
      <c r="B4393" s="12">
        <v>20.093484996347474</v>
      </c>
      <c r="C4393" s="12">
        <v>52.428334355345164</v>
      </c>
      <c r="D4393" s="12">
        <v>32.812654149301636</v>
      </c>
      <c r="E4393" s="12">
        <v>0.3571528115766356</v>
      </c>
      <c r="F4393" s="12">
        <v>1.0993376784030855</v>
      </c>
      <c r="G4393" s="13" t="s">
        <v>28</v>
      </c>
    </row>
    <row r="4394">
      <c r="A4394" s="11">
        <v>99.48566525727063</v>
      </c>
      <c r="B4394" s="12">
        <v>25.162571123211293</v>
      </c>
      <c r="C4394" s="12">
        <v>40.81643394075628</v>
      </c>
      <c r="D4394" s="12">
        <v>34.37850454688781</v>
      </c>
      <c r="E4394" s="12">
        <v>0.5719104511422168</v>
      </c>
      <c r="F4394" s="12">
        <v>1.2923090558591184</v>
      </c>
      <c r="G4394" s="13" t="s">
        <v>25</v>
      </c>
    </row>
    <row r="4395">
      <c r="A4395" s="11">
        <v>81.78730041074496</v>
      </c>
      <c r="B4395" s="12">
        <v>16.223656041741663</v>
      </c>
      <c r="C4395" s="12">
        <v>42.01610247881784</v>
      </c>
      <c r="D4395" s="12">
        <v>32.92281639319038</v>
      </c>
      <c r="E4395" s="12">
        <v>0.3620673804714701</v>
      </c>
      <c r="F4395" s="12">
        <v>0.883474581008351</v>
      </c>
      <c r="G4395" s="13" t="s">
        <v>29</v>
      </c>
    </row>
    <row r="4396">
      <c r="A4396" s="11">
        <v>88.82186753260919</v>
      </c>
      <c r="B4396" s="12">
        <v>21.318555056597035</v>
      </c>
      <c r="C4396" s="12">
        <v>39.2718990641265</v>
      </c>
      <c r="D4396" s="12">
        <v>33.914880428318156</v>
      </c>
      <c r="E4396" s="12">
        <v>0.4107277689027364</v>
      </c>
      <c r="F4396" s="12">
        <v>1.1184938638452047</v>
      </c>
      <c r="G4396" s="13" t="s">
        <v>25</v>
      </c>
    </row>
    <row r="4397">
      <c r="A4397" s="11">
        <v>104.2985528640473</v>
      </c>
      <c r="B4397" s="12">
        <v>23.861502075007365</v>
      </c>
      <c r="C4397" s="12">
        <v>35.37559939139919</v>
      </c>
      <c r="D4397" s="12">
        <v>34.86189425755103</v>
      </c>
      <c r="E4397" s="12">
        <v>0.6957484112032364</v>
      </c>
      <c r="F4397" s="12">
        <v>1.2383426393560901</v>
      </c>
      <c r="G4397" s="13" t="s">
        <v>25</v>
      </c>
    </row>
    <row r="4398">
      <c r="A4398" s="11">
        <v>90.25070608733579</v>
      </c>
      <c r="B4398" s="12">
        <v>18.233542536486638</v>
      </c>
      <c r="C4398" s="12">
        <v>50.43867446411933</v>
      </c>
      <c r="D4398" s="12">
        <v>32.10213718987708</v>
      </c>
      <c r="E4398" s="12">
        <v>0.359307909547088</v>
      </c>
      <c r="F4398" s="12">
        <v>0.98985237582823</v>
      </c>
      <c r="G4398" s="13" t="s">
        <v>34</v>
      </c>
    </row>
    <row r="4399">
      <c r="A4399" s="11">
        <v>61.54577003769376</v>
      </c>
      <c r="B4399" s="12">
        <v>12.686626756258525</v>
      </c>
      <c r="C4399" s="12">
        <v>60.96455111093903</v>
      </c>
      <c r="D4399" s="12">
        <v>29.759236041473265</v>
      </c>
      <c r="E4399" s="12">
        <v>0.15989044585266604</v>
      </c>
      <c r="F4399" s="12">
        <v>0.7999098246245095</v>
      </c>
      <c r="G4399" s="13" t="s">
        <v>33</v>
      </c>
    </row>
    <row r="4400">
      <c r="A4400" s="11">
        <v>66.55897599773718</v>
      </c>
      <c r="B4400" s="12">
        <v>11.106083415648822</v>
      </c>
      <c r="C4400" s="12">
        <v>60.47842754561141</v>
      </c>
      <c r="D4400" s="12">
        <v>29.50524789297738</v>
      </c>
      <c r="E4400" s="12">
        <v>0.10303011187129069</v>
      </c>
      <c r="F4400" s="12">
        <v>0.6286358931712681</v>
      </c>
      <c r="G4400" s="13" t="s">
        <v>24</v>
      </c>
    </row>
    <row r="4401">
      <c r="A4401" s="11">
        <v>102.1969600696191</v>
      </c>
      <c r="B4401" s="12">
        <v>23.4709434275687</v>
      </c>
      <c r="C4401" s="12">
        <v>42.701974694697135</v>
      </c>
      <c r="D4401" s="12">
        <v>34.12954791044858</v>
      </c>
      <c r="E4401" s="12">
        <v>0.5530588176610823</v>
      </c>
      <c r="F4401" s="12">
        <v>1.2083087201239577</v>
      </c>
      <c r="G4401" s="13" t="s">
        <v>31</v>
      </c>
    </row>
    <row r="4402">
      <c r="A4402" s="11">
        <v>105.83243900592005</v>
      </c>
      <c r="B4402" s="12">
        <v>23.184850517699566</v>
      </c>
      <c r="C4402" s="12">
        <v>35.97591985833512</v>
      </c>
      <c r="D4402" s="12">
        <v>34.37750418802539</v>
      </c>
      <c r="E4402" s="12">
        <v>0.6281368282914987</v>
      </c>
      <c r="F4402" s="12">
        <v>1.345476663159359</v>
      </c>
      <c r="G4402" s="13" t="s">
        <v>34</v>
      </c>
    </row>
    <row r="4403">
      <c r="A4403" s="11">
        <v>67.98713219375199</v>
      </c>
      <c r="B4403" s="12">
        <v>11.98003238974885</v>
      </c>
      <c r="C4403" s="12">
        <v>64.80936918423834</v>
      </c>
      <c r="D4403" s="12">
        <v>29.251543644175314</v>
      </c>
      <c r="E4403" s="12">
        <v>0.13623071946360696</v>
      </c>
      <c r="F4403" s="12">
        <v>0.7472022332262129</v>
      </c>
      <c r="G4403" s="13" t="s">
        <v>33</v>
      </c>
    </row>
    <row r="4404">
      <c r="A4404" s="11">
        <v>73.69688777113691</v>
      </c>
      <c r="B4404" s="12">
        <v>16.221058698921993</v>
      </c>
      <c r="C4404" s="12">
        <v>61.54759241988089</v>
      </c>
      <c r="D4404" s="12">
        <v>31.43040804305708</v>
      </c>
      <c r="E4404" s="12">
        <v>0.29405647814841746</v>
      </c>
      <c r="F4404" s="12">
        <v>0.9158747516676823</v>
      </c>
      <c r="G4404" s="13" t="s">
        <v>30</v>
      </c>
    </row>
    <row r="4405">
      <c r="A4405" s="11">
        <v>76.33639512139679</v>
      </c>
      <c r="B4405" s="12">
        <v>16.942701249194382</v>
      </c>
      <c r="C4405" s="12">
        <v>61.87431081948171</v>
      </c>
      <c r="D4405" s="12">
        <v>30.06678810027927</v>
      </c>
      <c r="E4405" s="12">
        <v>0.2745231037035275</v>
      </c>
      <c r="F4405" s="12">
        <v>0.8949106664608724</v>
      </c>
      <c r="G4405" s="13" t="s">
        <v>27</v>
      </c>
    </row>
    <row r="4406">
      <c r="A4406" s="11">
        <v>82.82868415849676</v>
      </c>
      <c r="B4406" s="12">
        <v>18.05823454942437</v>
      </c>
      <c r="C4406" s="12">
        <v>50.604246485984746</v>
      </c>
      <c r="D4406" s="12">
        <v>33.60639024952278</v>
      </c>
      <c r="E4406" s="12">
        <v>0.34591660398009494</v>
      </c>
      <c r="F4406" s="12">
        <v>1.0693278761829397</v>
      </c>
      <c r="G4406" s="13" t="s">
        <v>25</v>
      </c>
    </row>
    <row r="4407">
      <c r="A4407" s="11">
        <v>110.05805477081468</v>
      </c>
      <c r="B4407" s="12">
        <v>24.436215614973655</v>
      </c>
      <c r="C4407" s="12">
        <v>35.5181249193032</v>
      </c>
      <c r="D4407" s="12">
        <v>35.797979454828145</v>
      </c>
      <c r="E4407" s="12">
        <v>0.6272310088322611</v>
      </c>
      <c r="F4407" s="12">
        <v>1.2879009235836416</v>
      </c>
      <c r="G4407" s="13" t="s">
        <v>36</v>
      </c>
    </row>
    <row r="4408">
      <c r="A4408" s="11">
        <v>73.74788481344079</v>
      </c>
      <c r="B4408" s="12">
        <v>16.35747703882711</v>
      </c>
      <c r="C4408" s="12">
        <v>57.4094718105275</v>
      </c>
      <c r="D4408" s="12">
        <v>31.844757319525694</v>
      </c>
      <c r="E4408" s="12">
        <v>0.21410482385356372</v>
      </c>
      <c r="F4408" s="12">
        <v>0.8924028642675996</v>
      </c>
      <c r="G4408" s="13" t="s">
        <v>35</v>
      </c>
    </row>
    <row r="4409">
      <c r="A4409" s="11">
        <v>100.09401618042585</v>
      </c>
      <c r="B4409" s="12">
        <v>23.728650824414554</v>
      </c>
      <c r="C4409" s="12">
        <v>35.16414343855356</v>
      </c>
      <c r="D4409" s="12">
        <v>34.70986297434336</v>
      </c>
      <c r="E4409" s="12">
        <v>0.5757959529950467</v>
      </c>
      <c r="F4409" s="12">
        <v>1.2573286503202854</v>
      </c>
      <c r="G4409" s="13" t="s">
        <v>30</v>
      </c>
    </row>
    <row r="4410">
      <c r="A4410" s="11">
        <v>92.81932975287239</v>
      </c>
      <c r="B4410" s="12">
        <v>20.92633342155999</v>
      </c>
      <c r="C4410" s="12">
        <v>56.63813033754767</v>
      </c>
      <c r="D4410" s="12">
        <v>32.646341629061595</v>
      </c>
      <c r="E4410" s="12">
        <v>0.4412841393298311</v>
      </c>
      <c r="F4410" s="12">
        <v>1.1865621475208756</v>
      </c>
      <c r="G4410" s="13" t="s">
        <v>28</v>
      </c>
    </row>
    <row r="4411">
      <c r="A4411" s="11">
        <v>73.41326490182492</v>
      </c>
      <c r="B4411" s="12">
        <v>14.132405635997383</v>
      </c>
      <c r="C4411" s="12">
        <v>56.39253899397734</v>
      </c>
      <c r="D4411" s="12">
        <v>31.600463745472165</v>
      </c>
      <c r="E4411" s="12">
        <v>0.2821290135133976</v>
      </c>
      <c r="F4411" s="12">
        <v>0.806594053039974</v>
      </c>
      <c r="G4411" s="13" t="s">
        <v>24</v>
      </c>
    </row>
    <row r="4412">
      <c r="A4412" s="11">
        <v>78.29214208031128</v>
      </c>
      <c r="B4412" s="12">
        <v>19.167771896896923</v>
      </c>
      <c r="C4412" s="12">
        <v>59.60091363413634</v>
      </c>
      <c r="D4412" s="12">
        <v>31.62783336507885</v>
      </c>
      <c r="E4412" s="12">
        <v>0.2888586959360911</v>
      </c>
      <c r="F4412" s="12">
        <v>0.9962421914547188</v>
      </c>
      <c r="G4412" s="13" t="s">
        <v>27</v>
      </c>
    </row>
    <row r="4413">
      <c r="A4413" s="11">
        <v>65.21393234260003</v>
      </c>
      <c r="B4413" s="12">
        <v>12.289264532230797</v>
      </c>
      <c r="C4413" s="12">
        <v>61.31973254717452</v>
      </c>
      <c r="D4413" s="12">
        <v>29.982956129972997</v>
      </c>
      <c r="E4413" s="12">
        <v>0.13370587436954529</v>
      </c>
      <c r="F4413" s="12">
        <v>0.6290802608498786</v>
      </c>
      <c r="G4413" s="13" t="s">
        <v>25</v>
      </c>
    </row>
    <row r="4414">
      <c r="A4414" s="11">
        <v>82.83446841289964</v>
      </c>
      <c r="B4414" s="12">
        <v>17.983861219405057</v>
      </c>
      <c r="C4414" s="12">
        <v>47.39026375516342</v>
      </c>
      <c r="D4414" s="12">
        <v>32.3084178656126</v>
      </c>
      <c r="E4414" s="12">
        <v>0.32639156562099925</v>
      </c>
      <c r="F4414" s="12">
        <v>0.9921029522379644</v>
      </c>
      <c r="G4414" s="13" t="s">
        <v>30</v>
      </c>
    </row>
    <row r="4415">
      <c r="A4415" s="11">
        <v>69.87461123849337</v>
      </c>
      <c r="B4415" s="12">
        <v>14.625163664133131</v>
      </c>
      <c r="C4415" s="12">
        <v>61.34903433309984</v>
      </c>
      <c r="D4415" s="12">
        <v>30.548070126776658</v>
      </c>
      <c r="E4415" s="12">
        <v>0.2219730070118485</v>
      </c>
      <c r="F4415" s="12">
        <v>0.8752718491561741</v>
      </c>
      <c r="G4415" s="13" t="s">
        <v>36</v>
      </c>
    </row>
    <row r="4416">
      <c r="A4416" s="11">
        <v>81.2527444829642</v>
      </c>
      <c r="B4416" s="12">
        <v>17.310580761339075</v>
      </c>
      <c r="C4416" s="12">
        <v>55.80454783038033</v>
      </c>
      <c r="D4416" s="12">
        <v>31.21607492752382</v>
      </c>
      <c r="E4416" s="12">
        <v>0.24299593802114172</v>
      </c>
      <c r="F4416" s="12">
        <v>0.9212234821171237</v>
      </c>
      <c r="G4416" s="13" t="s">
        <v>27</v>
      </c>
    </row>
    <row r="4417">
      <c r="A4417" s="11">
        <v>88.60653983723097</v>
      </c>
      <c r="B4417" s="12">
        <v>22.142146266935843</v>
      </c>
      <c r="C4417" s="12">
        <v>54.904906227444485</v>
      </c>
      <c r="D4417" s="12">
        <v>32.71355810352571</v>
      </c>
      <c r="E4417" s="12">
        <v>0.4958589911156242</v>
      </c>
      <c r="F4417" s="12">
        <v>1.0503086845251317</v>
      </c>
      <c r="G4417" s="13" t="s">
        <v>31</v>
      </c>
    </row>
    <row r="4418">
      <c r="A4418" s="11">
        <v>58.46432939537667</v>
      </c>
      <c r="B4418" s="12">
        <v>14.642083511342605</v>
      </c>
      <c r="C4418" s="12">
        <v>63.06232236688715</v>
      </c>
      <c r="D4418" s="12">
        <v>30.69692544034766</v>
      </c>
      <c r="E4418" s="12">
        <v>0.1097551281660453</v>
      </c>
      <c r="F4418" s="12">
        <v>0.6361296882263887</v>
      </c>
      <c r="G4418" s="13" t="s">
        <v>32</v>
      </c>
    </row>
    <row r="4419">
      <c r="A4419" s="11">
        <v>72.27168044636787</v>
      </c>
      <c r="B4419" s="12">
        <v>14.478564667886685</v>
      </c>
      <c r="C4419" s="12">
        <v>59.69265665503061</v>
      </c>
      <c r="D4419" s="12">
        <v>30.98223028790079</v>
      </c>
      <c r="E4419" s="12">
        <v>0.25063940107435884</v>
      </c>
      <c r="F4419" s="12">
        <v>0.7178490658318752</v>
      </c>
      <c r="G4419" s="13" t="s">
        <v>36</v>
      </c>
    </row>
    <row r="4420">
      <c r="A4420" s="11">
        <v>100.01626742794134</v>
      </c>
      <c r="B4420" s="12">
        <v>24.803630459601877</v>
      </c>
      <c r="C4420" s="12">
        <v>45.22407796918802</v>
      </c>
      <c r="D4420" s="12">
        <v>34.24778579206317</v>
      </c>
      <c r="E4420" s="12">
        <v>0.5601812740582851</v>
      </c>
      <c r="F4420" s="12">
        <v>1.206850397891269</v>
      </c>
      <c r="G4420" s="13" t="s">
        <v>31</v>
      </c>
    </row>
    <row r="4421">
      <c r="A4421" s="11">
        <v>80.56545866538431</v>
      </c>
      <c r="B4421" s="12">
        <v>18.051530566000395</v>
      </c>
      <c r="C4421" s="12">
        <v>55.33137711010674</v>
      </c>
      <c r="D4421" s="12">
        <v>31.835995637675882</v>
      </c>
      <c r="E4421" s="12">
        <v>0.23618637117549351</v>
      </c>
      <c r="F4421" s="12">
        <v>0.8931542601646371</v>
      </c>
      <c r="G4421" s="13" t="s">
        <v>29</v>
      </c>
    </row>
    <row r="4422">
      <c r="A4422" s="11">
        <v>63.86472504442378</v>
      </c>
      <c r="B4422" s="12">
        <v>12.293706673748094</v>
      </c>
      <c r="C4422" s="12">
        <v>63.74853756041907</v>
      </c>
      <c r="D4422" s="12">
        <v>30.99031551572146</v>
      </c>
      <c r="E4422" s="12">
        <v>0.14865495199684392</v>
      </c>
      <c r="F4422" s="12">
        <v>0.7767783200346168</v>
      </c>
      <c r="G4422" s="13" t="s">
        <v>32</v>
      </c>
    </row>
    <row r="4423">
      <c r="A4423" s="11">
        <v>68.83615190380326</v>
      </c>
      <c r="B4423" s="12">
        <v>13.445610334448654</v>
      </c>
      <c r="C4423" s="12">
        <v>57.50967428304572</v>
      </c>
      <c r="D4423" s="12">
        <v>30.16404285700244</v>
      </c>
      <c r="E4423" s="12">
        <v>0.268936486883399</v>
      </c>
      <c r="F4423" s="12">
        <v>0.8949467396725217</v>
      </c>
      <c r="G4423" s="13" t="s">
        <v>29</v>
      </c>
    </row>
    <row r="4424">
      <c r="A4424" s="11">
        <v>74.25908265004716</v>
      </c>
      <c r="B4424" s="12">
        <v>13.241433553612445</v>
      </c>
      <c r="C4424" s="12">
        <v>60.734153529917734</v>
      </c>
      <c r="D4424" s="12">
        <v>30.31677340563922</v>
      </c>
      <c r="E4424" s="12">
        <v>0.2969867153419432</v>
      </c>
      <c r="F4424" s="12">
        <v>0.8191581076524677</v>
      </c>
      <c r="G4424" s="13" t="s">
        <v>31</v>
      </c>
    </row>
    <row r="4425">
      <c r="A4425" s="11">
        <v>68.75100001456212</v>
      </c>
      <c r="B4425" s="12">
        <v>17.938946140097446</v>
      </c>
      <c r="C4425" s="12">
        <v>53.13660108816453</v>
      </c>
      <c r="D4425" s="12">
        <v>30.21384427233293</v>
      </c>
      <c r="E4425" s="12">
        <v>0.2939867997148782</v>
      </c>
      <c r="F4425" s="12">
        <v>0.8873444228707801</v>
      </c>
      <c r="G4425" s="13" t="s">
        <v>30</v>
      </c>
    </row>
    <row r="4426">
      <c r="A4426" s="11">
        <v>71.57775607132872</v>
      </c>
      <c r="B4426" s="12">
        <v>16.981702680979467</v>
      </c>
      <c r="C4426" s="12">
        <v>55.799933575488275</v>
      </c>
      <c r="D4426" s="12">
        <v>31.5456307715536</v>
      </c>
      <c r="E4426" s="12">
        <v>0.21684555013399692</v>
      </c>
      <c r="F4426" s="12">
        <v>0.7148552023939422</v>
      </c>
      <c r="G4426" s="13" t="s">
        <v>36</v>
      </c>
    </row>
    <row r="4427">
      <c r="A4427" s="11">
        <v>106.25370623916021</v>
      </c>
      <c r="B4427" s="12">
        <v>22.635029459716847</v>
      </c>
      <c r="C4427" s="12">
        <v>46.23579830878647</v>
      </c>
      <c r="D4427" s="12">
        <v>34.00038862778265</v>
      </c>
      <c r="E4427" s="12">
        <v>0.5918950915690266</v>
      </c>
      <c r="F4427" s="12">
        <v>1.2536658878114681</v>
      </c>
      <c r="G4427" s="13" t="s">
        <v>26</v>
      </c>
    </row>
    <row r="4428">
      <c r="A4428" s="11">
        <v>69.16182781787407</v>
      </c>
      <c r="B4428" s="12">
        <v>16.066394022013117</v>
      </c>
      <c r="C4428" s="12">
        <v>56.06537219099343</v>
      </c>
      <c r="D4428" s="12">
        <v>31.44458719259888</v>
      </c>
      <c r="E4428" s="12">
        <v>0.2033515209509943</v>
      </c>
      <c r="F4428" s="12">
        <v>0.8351212093293465</v>
      </c>
      <c r="G4428" s="13" t="s">
        <v>35</v>
      </c>
    </row>
    <row r="4429">
      <c r="A4429" s="11">
        <v>77.62699950527742</v>
      </c>
      <c r="B4429" s="12">
        <v>14.130401133639554</v>
      </c>
      <c r="C4429" s="12">
        <v>53.89712636686735</v>
      </c>
      <c r="D4429" s="12">
        <v>31.52952740672261</v>
      </c>
      <c r="E4429" s="12">
        <v>0.24739574229030944</v>
      </c>
      <c r="F4429" s="12">
        <v>0.8048948685296591</v>
      </c>
      <c r="G4429" s="13" t="s">
        <v>31</v>
      </c>
    </row>
    <row r="4430">
      <c r="A4430" s="11">
        <v>73.56602614475189</v>
      </c>
      <c r="B4430" s="12">
        <v>18.896994322739143</v>
      </c>
      <c r="C4430" s="12">
        <v>57.77561106653607</v>
      </c>
      <c r="D4430" s="12">
        <v>32.0545900926069</v>
      </c>
      <c r="E4430" s="12">
        <v>0.23624432979778495</v>
      </c>
      <c r="F4430" s="12">
        <v>0.8599353269471154</v>
      </c>
      <c r="G4430" s="13" t="s">
        <v>33</v>
      </c>
    </row>
    <row r="4431">
      <c r="A4431" s="11">
        <v>67.72145330279744</v>
      </c>
      <c r="B4431" s="12">
        <v>14.59327264804934</v>
      </c>
      <c r="C4431" s="12">
        <v>59.70111359838919</v>
      </c>
      <c r="D4431" s="12">
        <v>30.38438224040843</v>
      </c>
      <c r="E4431" s="12">
        <v>0.27178822043918516</v>
      </c>
      <c r="F4431" s="12">
        <v>0.7169686270804608</v>
      </c>
      <c r="G4431" s="13" t="s">
        <v>35</v>
      </c>
    </row>
    <row r="4432">
      <c r="A4432" s="11">
        <v>90.32923983193743</v>
      </c>
      <c r="B4432" s="12">
        <v>20.835827967841215</v>
      </c>
      <c r="C4432" s="12">
        <v>57.41974693717678</v>
      </c>
      <c r="D4432" s="12">
        <v>33.75823330889035</v>
      </c>
      <c r="E4432" s="12">
        <v>0.44427164161048144</v>
      </c>
      <c r="F4432" s="12">
        <v>1.180861327664653</v>
      </c>
      <c r="G4432" s="13" t="s">
        <v>28</v>
      </c>
    </row>
    <row r="4433">
      <c r="A4433" s="11">
        <v>93.6882336038159</v>
      </c>
      <c r="B4433" s="12">
        <v>20.715601227422123</v>
      </c>
      <c r="C4433" s="12">
        <v>51.31777934388144</v>
      </c>
      <c r="D4433" s="12">
        <v>33.769482683890125</v>
      </c>
      <c r="E4433" s="12">
        <v>0.48871523726574717</v>
      </c>
      <c r="F4433" s="12">
        <v>1.1208225833446341</v>
      </c>
      <c r="G4433" s="13" t="s">
        <v>28</v>
      </c>
    </row>
    <row r="4434">
      <c r="A4434" s="11">
        <v>75.1496374700547</v>
      </c>
      <c r="B4434" s="12">
        <v>15.446335219969347</v>
      </c>
      <c r="C4434" s="12">
        <v>52.9984708307373</v>
      </c>
      <c r="D4434" s="12">
        <v>31.88760230906743</v>
      </c>
      <c r="E4434" s="12">
        <v>0.2591980978915484</v>
      </c>
      <c r="F4434" s="12">
        <v>0.9680367165579009</v>
      </c>
      <c r="G4434" s="13" t="s">
        <v>28</v>
      </c>
    </row>
    <row r="4435">
      <c r="A4435" s="11">
        <v>68.91548021752777</v>
      </c>
      <c r="B4435" s="12">
        <v>14.954168994368544</v>
      </c>
      <c r="C4435" s="12">
        <v>56.00944666331564</v>
      </c>
      <c r="D4435" s="12">
        <v>30.36701684460822</v>
      </c>
      <c r="E4435" s="12">
        <v>0.28498823618503777</v>
      </c>
      <c r="F4435" s="12">
        <v>0.7234150387876978</v>
      </c>
      <c r="G4435" s="13" t="s">
        <v>34</v>
      </c>
    </row>
    <row r="4436">
      <c r="A4436" s="11">
        <v>89.17981349734495</v>
      </c>
      <c r="B4436" s="12">
        <v>21.30630923606498</v>
      </c>
      <c r="C4436" s="12">
        <v>49.859220732726186</v>
      </c>
      <c r="D4436" s="12">
        <v>32.29969692741451</v>
      </c>
      <c r="E4436" s="12">
        <v>0.3929312386166885</v>
      </c>
      <c r="F4436" s="12">
        <v>1.0678498916891055</v>
      </c>
      <c r="G4436" s="13" t="s">
        <v>31</v>
      </c>
    </row>
    <row r="4437">
      <c r="A4437" s="11">
        <v>87.77852587831062</v>
      </c>
      <c r="B4437" s="12">
        <v>21.07987193969919</v>
      </c>
      <c r="C4437" s="12">
        <v>47.49992185243804</v>
      </c>
      <c r="D4437" s="12">
        <v>32.975855844235916</v>
      </c>
      <c r="E4437" s="12">
        <v>0.3886682579166448</v>
      </c>
      <c r="F4437" s="12">
        <v>1.0310291164628598</v>
      </c>
      <c r="G4437" s="13" t="s">
        <v>27</v>
      </c>
    </row>
    <row r="4438">
      <c r="A4438" s="11">
        <v>94.63875153649064</v>
      </c>
      <c r="B4438" s="12">
        <v>19.57312303440665</v>
      </c>
      <c r="C4438" s="12">
        <v>39.336289149033874</v>
      </c>
      <c r="D4438" s="12">
        <v>32.732703671078475</v>
      </c>
      <c r="E4438" s="12">
        <v>0.4063834202706765</v>
      </c>
      <c r="F4438" s="12">
        <v>1.138132894268738</v>
      </c>
      <c r="G4438" s="13" t="s">
        <v>34</v>
      </c>
    </row>
    <row r="4439">
      <c r="A4439" s="11">
        <v>77.64226144283124</v>
      </c>
      <c r="B4439" s="12">
        <v>19.156365458464784</v>
      </c>
      <c r="C4439" s="12">
        <v>62.97903580962915</v>
      </c>
      <c r="D4439" s="12">
        <v>32.30068971618218</v>
      </c>
      <c r="E4439" s="12">
        <v>0.2989229786305621</v>
      </c>
      <c r="F4439" s="12">
        <v>0.9703868282397701</v>
      </c>
      <c r="G4439" s="13" t="s">
        <v>31</v>
      </c>
    </row>
    <row r="4440">
      <c r="A4440" s="11">
        <v>78.82951931991173</v>
      </c>
      <c r="B4440" s="12">
        <v>18.160658510622333</v>
      </c>
      <c r="C4440" s="12">
        <v>58.56958704020048</v>
      </c>
      <c r="D4440" s="12">
        <v>32.895555381256045</v>
      </c>
      <c r="E4440" s="12">
        <v>0.345303498045763</v>
      </c>
      <c r="F4440" s="12">
        <v>0.8214969539407545</v>
      </c>
      <c r="G4440" s="13" t="s">
        <v>31</v>
      </c>
    </row>
    <row r="4441">
      <c r="A4441" s="11">
        <v>77.0750493114117</v>
      </c>
      <c r="B4441" s="12">
        <v>17.079607214223135</v>
      </c>
      <c r="C4441" s="12">
        <v>58.16740582703528</v>
      </c>
      <c r="D4441" s="12">
        <v>31.140759415992036</v>
      </c>
      <c r="E4441" s="12">
        <v>0.2593951239795576</v>
      </c>
      <c r="F4441" s="12">
        <v>0.9790204648498095</v>
      </c>
      <c r="G4441" s="13" t="s">
        <v>29</v>
      </c>
    </row>
    <row r="4442">
      <c r="A4442" s="11">
        <v>87.37051896132111</v>
      </c>
      <c r="B4442" s="12">
        <v>21.080291667861644</v>
      </c>
      <c r="C4442" s="12">
        <v>52.24507105804696</v>
      </c>
      <c r="D4442" s="12">
        <v>32.16961702916873</v>
      </c>
      <c r="E4442" s="12">
        <v>0.38971554891255744</v>
      </c>
      <c r="F4442" s="12">
        <v>0.9580857016689408</v>
      </c>
      <c r="G4442" s="13" t="s">
        <v>25</v>
      </c>
    </row>
    <row r="4443">
      <c r="A4443" s="11">
        <v>66.12931585391158</v>
      </c>
      <c r="B4443" s="12">
        <v>14.701328991080437</v>
      </c>
      <c r="C4443" s="12">
        <v>60.55301595680926</v>
      </c>
      <c r="D4443" s="12">
        <v>30.08162147369628</v>
      </c>
      <c r="E4443" s="12">
        <v>0.10151674994671492</v>
      </c>
      <c r="F4443" s="12">
        <v>0.7625617434763503</v>
      </c>
      <c r="G4443" s="13" t="s">
        <v>26</v>
      </c>
    </row>
    <row r="4444">
      <c r="A4444" s="11">
        <v>77.56607896333428</v>
      </c>
      <c r="B4444" s="12">
        <v>17.331798565598714</v>
      </c>
      <c r="C4444" s="12">
        <v>58.6744410787591</v>
      </c>
      <c r="D4444" s="12">
        <v>30.579419309802088</v>
      </c>
      <c r="E4444" s="12">
        <v>0.2101859455116251</v>
      </c>
      <c r="F4444" s="12">
        <v>0.8029622483519065</v>
      </c>
      <c r="G4444" s="13" t="s">
        <v>35</v>
      </c>
    </row>
    <row r="4445">
      <c r="A4445" s="11">
        <v>94.90221036295802</v>
      </c>
      <c r="B4445" s="12">
        <v>24.867229180337016</v>
      </c>
      <c r="C4445" s="12">
        <v>39.716740654401754</v>
      </c>
      <c r="D4445" s="12">
        <v>34.386711589009224</v>
      </c>
      <c r="E4445" s="12">
        <v>0.5518882992086819</v>
      </c>
      <c r="F4445" s="12">
        <v>1.2198875712650779</v>
      </c>
      <c r="G4445" s="13" t="s">
        <v>29</v>
      </c>
    </row>
    <row r="4446">
      <c r="A4446" s="11">
        <v>61.58769207523963</v>
      </c>
      <c r="B4446" s="12">
        <v>13.895834674066343</v>
      </c>
      <c r="C4446" s="12">
        <v>66.34012224266863</v>
      </c>
      <c r="D4446" s="12">
        <v>30.91483316819576</v>
      </c>
      <c r="E4446" s="12">
        <v>0.18547737772183878</v>
      </c>
      <c r="F4446" s="12">
        <v>0.6501510732055181</v>
      </c>
      <c r="G4446" s="13" t="s">
        <v>26</v>
      </c>
    </row>
    <row r="4447">
      <c r="A4447" s="11">
        <v>77.40463173594755</v>
      </c>
      <c r="B4447" s="12">
        <v>19.522343245710406</v>
      </c>
      <c r="C4447" s="12">
        <v>59.58236243040239</v>
      </c>
      <c r="D4447" s="12">
        <v>31.667011638884382</v>
      </c>
      <c r="E4447" s="12">
        <v>0.350730298651884</v>
      </c>
      <c r="F4447" s="12">
        <v>0.8222854598861866</v>
      </c>
      <c r="G4447" s="13" t="s">
        <v>29</v>
      </c>
    </row>
    <row r="4448">
      <c r="A4448" s="11">
        <v>108.89505411742914</v>
      </c>
      <c r="B4448" s="12">
        <v>24.13160687022651</v>
      </c>
      <c r="C4448" s="12">
        <v>33.658542475339345</v>
      </c>
      <c r="D4448" s="12">
        <v>35.18689146439255</v>
      </c>
      <c r="E4448" s="12">
        <v>0.6817321314578509</v>
      </c>
      <c r="F4448" s="12">
        <v>1.387719992258798</v>
      </c>
      <c r="G4448" s="13" t="s">
        <v>33</v>
      </c>
    </row>
    <row r="4449">
      <c r="A4449" s="11">
        <v>77.43890072933196</v>
      </c>
      <c r="B4449" s="12">
        <v>18.0317936779583</v>
      </c>
      <c r="C4449" s="12">
        <v>56.358380269295836</v>
      </c>
      <c r="D4449" s="12">
        <v>32.90694971148002</v>
      </c>
      <c r="E4449" s="12">
        <v>0.30513188618144144</v>
      </c>
      <c r="F4449" s="12">
        <v>0.8329792985796143</v>
      </c>
      <c r="G4449" s="13" t="s">
        <v>30</v>
      </c>
    </row>
    <row r="4450">
      <c r="A4450" s="11">
        <v>76.1372556275279</v>
      </c>
      <c r="B4450" s="12">
        <v>17.537916604870865</v>
      </c>
      <c r="C4450" s="12">
        <v>51.8012981361244</v>
      </c>
      <c r="D4450" s="12">
        <v>32.13181887689239</v>
      </c>
      <c r="E4450" s="12">
        <v>0.3034487731051525</v>
      </c>
      <c r="F4450" s="12">
        <v>0.8820306351685528</v>
      </c>
      <c r="G4450" s="13" t="s">
        <v>34</v>
      </c>
    </row>
    <row r="4451">
      <c r="A4451" s="11">
        <v>88.02102854912721</v>
      </c>
      <c r="B4451" s="12">
        <v>22.25759444607621</v>
      </c>
      <c r="C4451" s="12">
        <v>49.690588111458005</v>
      </c>
      <c r="D4451" s="12">
        <v>33.154101232476904</v>
      </c>
      <c r="E4451" s="12">
        <v>0.49711580485333084</v>
      </c>
      <c r="F4451" s="12">
        <v>1.07962046273977</v>
      </c>
      <c r="G4451" s="13" t="s">
        <v>25</v>
      </c>
    </row>
    <row r="4452">
      <c r="A4452" s="11">
        <v>90.83628366782325</v>
      </c>
      <c r="B4452" s="12">
        <v>21.771799321283968</v>
      </c>
      <c r="C4452" s="12">
        <v>49.65724884170337</v>
      </c>
      <c r="D4452" s="12">
        <v>33.4321864193237</v>
      </c>
      <c r="E4452" s="12">
        <v>0.33001623843285</v>
      </c>
      <c r="F4452" s="12">
        <v>1.0833542112252386</v>
      </c>
      <c r="G4452" s="13" t="s">
        <v>33</v>
      </c>
    </row>
    <row r="4453">
      <c r="A4453" s="11">
        <v>97.59578532760814</v>
      </c>
      <c r="B4453" s="12">
        <v>23.50653755476739</v>
      </c>
      <c r="C4453" s="12">
        <v>48.32892742200006</v>
      </c>
      <c r="D4453" s="12">
        <v>34.53189001743509</v>
      </c>
      <c r="E4453" s="12">
        <v>0.5758134129189393</v>
      </c>
      <c r="F4453" s="12">
        <v>1.283957660916331</v>
      </c>
      <c r="G4453" s="13" t="s">
        <v>27</v>
      </c>
    </row>
    <row r="4454">
      <c r="A4454" s="11">
        <v>75.32092149631261</v>
      </c>
      <c r="B4454" s="12">
        <v>16.477938497810904</v>
      </c>
      <c r="C4454" s="12">
        <v>56.77240502093845</v>
      </c>
      <c r="D4454" s="12">
        <v>31.42115822415097</v>
      </c>
      <c r="E4454" s="12">
        <v>0.22877243038935882</v>
      </c>
      <c r="F4454" s="12">
        <v>0.9815123963491436</v>
      </c>
      <c r="G4454" s="13" t="s">
        <v>34</v>
      </c>
    </row>
    <row r="4455">
      <c r="A4455" s="11">
        <v>93.50075765818147</v>
      </c>
      <c r="B4455" s="12">
        <v>22.568089404549706</v>
      </c>
      <c r="C4455" s="12">
        <v>52.54861886986014</v>
      </c>
      <c r="D4455" s="12">
        <v>33.882140774353985</v>
      </c>
      <c r="E4455" s="12">
        <v>0.42602266034857617</v>
      </c>
      <c r="F4455" s="12">
        <v>1.1272343175440014</v>
      </c>
      <c r="G4455" s="13" t="s">
        <v>35</v>
      </c>
    </row>
    <row r="4456">
      <c r="A4456" s="11">
        <v>108.65895848522213</v>
      </c>
      <c r="B4456" s="12">
        <v>24.367790758004308</v>
      </c>
      <c r="C4456" s="12">
        <v>30.87843427533836</v>
      </c>
      <c r="D4456" s="12">
        <v>34.02750722319706</v>
      </c>
      <c r="E4456" s="12">
        <v>0.6058872695520118</v>
      </c>
      <c r="F4456" s="12">
        <v>1.34425672549986</v>
      </c>
      <c r="G4456" s="13" t="s">
        <v>33</v>
      </c>
    </row>
    <row r="4457">
      <c r="A4457" s="11">
        <v>96.86469376782482</v>
      </c>
      <c r="B4457" s="12">
        <v>22.60481689655784</v>
      </c>
      <c r="C4457" s="12">
        <v>37.1794432702149</v>
      </c>
      <c r="D4457" s="12">
        <v>32.24308371427286</v>
      </c>
      <c r="E4457" s="12">
        <v>0.4845758632716135</v>
      </c>
      <c r="F4457" s="12">
        <v>1.03243276318923</v>
      </c>
      <c r="G4457" s="13" t="s">
        <v>30</v>
      </c>
    </row>
    <row r="4458">
      <c r="A4458" s="11">
        <v>64.39535298373536</v>
      </c>
      <c r="B4458" s="12">
        <v>14.666325726237845</v>
      </c>
      <c r="C4458" s="12">
        <v>59.58073677808084</v>
      </c>
      <c r="D4458" s="12">
        <v>29.88863795498356</v>
      </c>
      <c r="E4458" s="12">
        <v>0.1199752126400161</v>
      </c>
      <c r="F4458" s="12">
        <v>0.7210639859932925</v>
      </c>
      <c r="G4458" s="13" t="s">
        <v>24</v>
      </c>
    </row>
    <row r="4459">
      <c r="A4459" s="11">
        <v>90.30728663400018</v>
      </c>
      <c r="B4459" s="12">
        <v>21.113812305717655</v>
      </c>
      <c r="C4459" s="12">
        <v>51.81992389850438</v>
      </c>
      <c r="D4459" s="12">
        <v>32.25458996972489</v>
      </c>
      <c r="E4459" s="12">
        <v>0.35011452500300844</v>
      </c>
      <c r="F4459" s="12">
        <v>1.0989224267031357</v>
      </c>
      <c r="G4459" s="13" t="s">
        <v>29</v>
      </c>
    </row>
    <row r="4460">
      <c r="A4460" s="11">
        <v>69.56589354764435</v>
      </c>
      <c r="B4460" s="12">
        <v>14.145377646104452</v>
      </c>
      <c r="C4460" s="12">
        <v>53.24557795976743</v>
      </c>
      <c r="D4460" s="12">
        <v>31.220728594293984</v>
      </c>
      <c r="E4460" s="12">
        <v>0.24109415630055808</v>
      </c>
      <c r="F4460" s="12">
        <v>0.772345225995108</v>
      </c>
      <c r="G4460" s="13" t="s">
        <v>36</v>
      </c>
    </row>
    <row r="4461">
      <c r="A4461" s="11">
        <v>76.78006483217362</v>
      </c>
      <c r="B4461" s="12">
        <v>15.58104341714397</v>
      </c>
      <c r="C4461" s="12">
        <v>57.48293959530918</v>
      </c>
      <c r="D4461" s="12">
        <v>30.473597705683208</v>
      </c>
      <c r="E4461" s="12">
        <v>0.20946397433455508</v>
      </c>
      <c r="F4461" s="12">
        <v>0.7831327487538498</v>
      </c>
      <c r="G4461" s="13" t="s">
        <v>34</v>
      </c>
    </row>
    <row r="4462">
      <c r="A4462" s="11">
        <v>86.19849661749943</v>
      </c>
      <c r="B4462" s="12">
        <v>20.1772170695581</v>
      </c>
      <c r="C4462" s="12">
        <v>51.08125761559607</v>
      </c>
      <c r="D4462" s="12">
        <v>33.03498984725914</v>
      </c>
      <c r="E4462" s="12">
        <v>0.34447128604259436</v>
      </c>
      <c r="F4462" s="12">
        <v>0.9233123415562297</v>
      </c>
      <c r="G4462" s="13" t="s">
        <v>28</v>
      </c>
    </row>
    <row r="4463">
      <c r="A4463" s="11">
        <v>100.89535845614795</v>
      </c>
      <c r="B4463" s="12">
        <v>23.399178084839658</v>
      </c>
      <c r="C4463" s="12">
        <v>43.28010614433995</v>
      </c>
      <c r="D4463" s="12">
        <v>33.27770446513861</v>
      </c>
      <c r="E4463" s="12">
        <v>0.5707816387415614</v>
      </c>
      <c r="F4463" s="12">
        <v>1.3104433534512052</v>
      </c>
      <c r="G4463" s="13" t="s">
        <v>35</v>
      </c>
    </row>
    <row r="4464">
      <c r="A4464" s="11">
        <v>89.97232365325583</v>
      </c>
      <c r="B4464" s="12">
        <v>22.324000277306993</v>
      </c>
      <c r="C4464" s="12">
        <v>51.98547342923351</v>
      </c>
      <c r="D4464" s="12">
        <v>32.50388867470979</v>
      </c>
      <c r="E4464" s="12">
        <v>0.49025982226366355</v>
      </c>
      <c r="F4464" s="12">
        <v>1.0806141840323764</v>
      </c>
      <c r="G4464" s="13" t="s">
        <v>26</v>
      </c>
    </row>
    <row r="4465">
      <c r="A4465" s="11">
        <v>93.78279099508897</v>
      </c>
      <c r="B4465" s="12">
        <v>21.273380628386594</v>
      </c>
      <c r="C4465" s="12">
        <v>39.95452640916109</v>
      </c>
      <c r="D4465" s="12">
        <v>34.61382647293996</v>
      </c>
      <c r="E4465" s="12">
        <v>0.5783387344479325</v>
      </c>
      <c r="F4465" s="12">
        <v>1.1865719697952908</v>
      </c>
      <c r="G4465" s="13" t="s">
        <v>27</v>
      </c>
    </row>
    <row r="4466">
      <c r="A4466" s="11">
        <v>110.16941778016134</v>
      </c>
      <c r="B4466" s="12">
        <v>23.74463666878529</v>
      </c>
      <c r="C4466" s="12">
        <v>36.7209474752286</v>
      </c>
      <c r="D4466" s="12">
        <v>35.11920690420243</v>
      </c>
      <c r="E4466" s="12">
        <v>0.640783473267014</v>
      </c>
      <c r="F4466" s="12">
        <v>1.379163947259054</v>
      </c>
      <c r="G4466" s="13" t="s">
        <v>36</v>
      </c>
    </row>
    <row r="4467">
      <c r="A4467" s="11">
        <v>75.44704800614164</v>
      </c>
      <c r="B4467" s="12">
        <v>16.42149841466859</v>
      </c>
      <c r="C4467" s="12">
        <v>55.171811184313384</v>
      </c>
      <c r="D4467" s="12">
        <v>31.172992279892828</v>
      </c>
      <c r="E4467" s="12">
        <v>0.29145857443616935</v>
      </c>
      <c r="F4467" s="12">
        <v>0.8874773798517633</v>
      </c>
      <c r="G4467" s="13" t="s">
        <v>31</v>
      </c>
    </row>
    <row r="4468">
      <c r="A4468" s="11">
        <v>97.97181063158139</v>
      </c>
      <c r="B4468" s="12">
        <v>23.029243905435127</v>
      </c>
      <c r="C4468" s="12">
        <v>39.33127447540579</v>
      </c>
      <c r="D4468" s="12">
        <v>33.18444526380837</v>
      </c>
      <c r="E4468" s="12">
        <v>0.5895407958885166</v>
      </c>
      <c r="F4468" s="12">
        <v>1.2402766439986754</v>
      </c>
      <c r="G4468" s="13" t="s">
        <v>31</v>
      </c>
    </row>
    <row r="4469">
      <c r="A4469" s="11">
        <v>68.73969626905854</v>
      </c>
      <c r="B4469" s="12">
        <v>14.670119941997713</v>
      </c>
      <c r="C4469" s="12">
        <v>60.94056968457961</v>
      </c>
      <c r="D4469" s="12">
        <v>30.78431915220107</v>
      </c>
      <c r="E4469" s="12">
        <v>0.2129701549180285</v>
      </c>
      <c r="F4469" s="12">
        <v>0.7094382638449966</v>
      </c>
      <c r="G4469" s="13" t="s">
        <v>30</v>
      </c>
    </row>
    <row r="4470">
      <c r="A4470" s="11">
        <v>88.63254962081157</v>
      </c>
      <c r="B4470" s="12">
        <v>20.904138684195107</v>
      </c>
      <c r="C4470" s="12">
        <v>48.022345201496115</v>
      </c>
      <c r="D4470" s="12">
        <v>33.11805267195256</v>
      </c>
      <c r="E4470" s="12">
        <v>0.33275446474064146</v>
      </c>
      <c r="F4470" s="12">
        <v>0.9673901126573652</v>
      </c>
      <c r="G4470" s="13" t="s">
        <v>35</v>
      </c>
    </row>
    <row r="4471">
      <c r="A4471" s="11">
        <v>76.27068404057599</v>
      </c>
      <c r="B4471" s="12">
        <v>16.90383312132465</v>
      </c>
      <c r="C4471" s="12">
        <v>63.724940700322016</v>
      </c>
      <c r="D4471" s="12">
        <v>32.84485081026107</v>
      </c>
      <c r="E4471" s="12">
        <v>0.3184692300388905</v>
      </c>
      <c r="F4471" s="12">
        <v>0.897902028049177</v>
      </c>
      <c r="G4471" s="13" t="s">
        <v>28</v>
      </c>
    </row>
    <row r="4472">
      <c r="A4472" s="11">
        <v>89.34162027697238</v>
      </c>
      <c r="B4472" s="12">
        <v>20.59114747673727</v>
      </c>
      <c r="C4472" s="12">
        <v>36.77135419234608</v>
      </c>
      <c r="D4472" s="12">
        <v>33.01320511034371</v>
      </c>
      <c r="E4472" s="12">
        <v>0.46705848536716776</v>
      </c>
      <c r="F4472" s="12">
        <v>1.0324502772687238</v>
      </c>
      <c r="G4472" s="13" t="s">
        <v>30</v>
      </c>
    </row>
    <row r="4473">
      <c r="A4473" s="11">
        <v>78.14727412490932</v>
      </c>
      <c r="B4473" s="12">
        <v>17.651811058960355</v>
      </c>
      <c r="C4473" s="12">
        <v>59.50861459603975</v>
      </c>
      <c r="D4473" s="12">
        <v>31.64228492194631</v>
      </c>
      <c r="E4473" s="12">
        <v>0.29711865899339107</v>
      </c>
      <c r="F4473" s="12">
        <v>0.9154280954291235</v>
      </c>
      <c r="G4473" s="13" t="s">
        <v>28</v>
      </c>
    </row>
    <row r="4474">
      <c r="A4474" s="11">
        <v>70.63328195816585</v>
      </c>
      <c r="B4474" s="12">
        <v>13.520319622737295</v>
      </c>
      <c r="C4474" s="12">
        <v>61.10134423347808</v>
      </c>
      <c r="D4474" s="12">
        <v>31.437586865664944</v>
      </c>
      <c r="E4474" s="12">
        <v>0.28517962951813675</v>
      </c>
      <c r="F4474" s="12">
        <v>0.8178220811881637</v>
      </c>
      <c r="G4474" s="13" t="s">
        <v>29</v>
      </c>
    </row>
    <row r="4475">
      <c r="A4475" s="11">
        <v>87.5211489793106</v>
      </c>
      <c r="B4475" s="12">
        <v>19.866254326966963</v>
      </c>
      <c r="C4475" s="12">
        <v>43.95381132147866</v>
      </c>
      <c r="D4475" s="12">
        <v>32.47102404005072</v>
      </c>
      <c r="E4475" s="12">
        <v>0.3950392304573071</v>
      </c>
      <c r="F4475" s="12">
        <v>1.0042108532670952</v>
      </c>
      <c r="G4475" s="13" t="s">
        <v>28</v>
      </c>
    </row>
    <row r="4476">
      <c r="A4476" s="11">
        <v>69.01218966997739</v>
      </c>
      <c r="B4476" s="12">
        <v>15.713792553174736</v>
      </c>
      <c r="C4476" s="12">
        <v>60.346731334177775</v>
      </c>
      <c r="D4476" s="12">
        <v>31.12728807228127</v>
      </c>
      <c r="E4476" s="12">
        <v>0.20591080620803734</v>
      </c>
      <c r="F4476" s="12">
        <v>0.7817863905193818</v>
      </c>
      <c r="G4476" s="13" t="s">
        <v>32</v>
      </c>
    </row>
    <row r="4477">
      <c r="A4477" s="11">
        <v>80.13620039537487</v>
      </c>
      <c r="B4477" s="12">
        <v>19.69637797260304</v>
      </c>
      <c r="C4477" s="12">
        <v>42.95771040418826</v>
      </c>
      <c r="D4477" s="12">
        <v>32.75601684692119</v>
      </c>
      <c r="E4477" s="12">
        <v>0.3712667811713348</v>
      </c>
      <c r="F4477" s="12">
        <v>0.8240161748318444</v>
      </c>
      <c r="G4477" s="13" t="s">
        <v>28</v>
      </c>
    </row>
    <row r="4478">
      <c r="A4478" s="11">
        <v>73.84033334218631</v>
      </c>
      <c r="B4478" s="12">
        <v>16.672001532676468</v>
      </c>
      <c r="C4478" s="12">
        <v>53.56280313424019</v>
      </c>
      <c r="D4478" s="12">
        <v>31.128232672847812</v>
      </c>
      <c r="E4478" s="12">
        <v>0.28257833872304194</v>
      </c>
      <c r="F4478" s="12">
        <v>0.8698710077294997</v>
      </c>
      <c r="G4478" s="13" t="s">
        <v>36</v>
      </c>
    </row>
    <row r="4479">
      <c r="A4479" s="11">
        <v>77.89419911800887</v>
      </c>
      <c r="B4479" s="12">
        <v>14.387208903168945</v>
      </c>
      <c r="C4479" s="12">
        <v>53.337024697912256</v>
      </c>
      <c r="D4479" s="12">
        <v>31.032346565966805</v>
      </c>
      <c r="E4479" s="12">
        <v>0.28799159047562667</v>
      </c>
      <c r="F4479" s="12">
        <v>0.8567847924525707</v>
      </c>
      <c r="G4479" s="13" t="s">
        <v>27</v>
      </c>
    </row>
    <row r="4480">
      <c r="A4480" s="11">
        <v>82.31007069952373</v>
      </c>
      <c r="B4480" s="12">
        <v>21.255553209725623</v>
      </c>
      <c r="C4480" s="12">
        <v>54.38456799621823</v>
      </c>
      <c r="D4480" s="12">
        <v>32.193440949276805</v>
      </c>
      <c r="E4480" s="12">
        <v>0.30442053110371325</v>
      </c>
      <c r="F4480" s="12">
        <v>1.0621358193159507</v>
      </c>
      <c r="G4480" s="13" t="s">
        <v>32</v>
      </c>
    </row>
    <row r="4481">
      <c r="A4481" s="11">
        <v>97.79352831464993</v>
      </c>
      <c r="B4481" s="12">
        <v>25.994609621042027</v>
      </c>
      <c r="C4481" s="12">
        <v>45.46917568053124</v>
      </c>
      <c r="D4481" s="12">
        <v>34.911553813091736</v>
      </c>
      <c r="E4481" s="12">
        <v>0.5632328002598025</v>
      </c>
      <c r="F4481" s="12">
        <v>1.3476539307412116</v>
      </c>
      <c r="G4481" s="13" t="s">
        <v>36</v>
      </c>
    </row>
    <row r="4482">
      <c r="A4482" s="11">
        <v>93.07136093084237</v>
      </c>
      <c r="B4482" s="12">
        <v>22.183291452192357</v>
      </c>
      <c r="C4482" s="12">
        <v>57.65855746554667</v>
      </c>
      <c r="D4482" s="12">
        <v>32.513115333949</v>
      </c>
      <c r="E4482" s="12">
        <v>0.43323090468177555</v>
      </c>
      <c r="F4482" s="12">
        <v>1.04390823232201</v>
      </c>
      <c r="G4482" s="13" t="s">
        <v>27</v>
      </c>
    </row>
    <row r="4483">
      <c r="A4483" s="11">
        <v>71.2541019762847</v>
      </c>
      <c r="B4483" s="12">
        <v>17.629319165571168</v>
      </c>
      <c r="C4483" s="12">
        <v>59.79246985262877</v>
      </c>
      <c r="D4483" s="12">
        <v>31.20957040261049</v>
      </c>
      <c r="E4483" s="12">
        <v>0.24513914861881825</v>
      </c>
      <c r="F4483" s="12">
        <v>0.8598581398331684</v>
      </c>
      <c r="G4483" s="13" t="s">
        <v>35</v>
      </c>
    </row>
    <row r="4484">
      <c r="A4484" s="11">
        <v>90.48100672982582</v>
      </c>
      <c r="B4484" s="12">
        <v>18.73829260013545</v>
      </c>
      <c r="C4484" s="12">
        <v>50.75252273929257</v>
      </c>
      <c r="D4484" s="12">
        <v>32.8264695682115</v>
      </c>
      <c r="E4484" s="12">
        <v>0.3002494079950179</v>
      </c>
      <c r="F4484" s="12">
        <v>1.0332911413088537</v>
      </c>
      <c r="G4484" s="13" t="s">
        <v>29</v>
      </c>
    </row>
    <row r="4485">
      <c r="A4485" s="11">
        <v>89.03236410799367</v>
      </c>
      <c r="B4485" s="12">
        <v>20.208567309429878</v>
      </c>
      <c r="C4485" s="12">
        <v>47.83071822110379</v>
      </c>
      <c r="D4485" s="12">
        <v>33.608476559114294</v>
      </c>
      <c r="E4485" s="12">
        <v>0.32102671631834084</v>
      </c>
      <c r="F4485" s="12">
        <v>1.047148964639023</v>
      </c>
      <c r="G4485" s="13" t="s">
        <v>30</v>
      </c>
    </row>
    <row r="4486">
      <c r="A4486" s="11">
        <v>71.85178470770316</v>
      </c>
      <c r="B4486" s="12">
        <v>19.53013468102032</v>
      </c>
      <c r="C4486" s="12">
        <v>62.94592845783623</v>
      </c>
      <c r="D4486" s="12">
        <v>32.86010343710187</v>
      </c>
      <c r="E4486" s="12">
        <v>0.29828666925386416</v>
      </c>
      <c r="F4486" s="12">
        <v>0.9651116076672824</v>
      </c>
      <c r="G4486" s="13" t="s">
        <v>26</v>
      </c>
    </row>
    <row r="4487">
      <c r="A4487" s="11">
        <v>82.773012821467</v>
      </c>
      <c r="B4487" s="12">
        <v>20.551619180906968</v>
      </c>
      <c r="C4487" s="12">
        <v>49.47900988640514</v>
      </c>
      <c r="D4487" s="12">
        <v>32.748898067559445</v>
      </c>
      <c r="E4487" s="12">
        <v>0.3534450166174715</v>
      </c>
      <c r="F4487" s="12">
        <v>0.9594038915147758</v>
      </c>
      <c r="G4487" s="13" t="s">
        <v>25</v>
      </c>
    </row>
    <row r="4488">
      <c r="A4488" s="11">
        <v>95.00955426796162</v>
      </c>
      <c r="B4488" s="12">
        <v>21.2076978811195</v>
      </c>
      <c r="C4488" s="12">
        <v>40.22849971634197</v>
      </c>
      <c r="D4488" s="12">
        <v>33.10950927690878</v>
      </c>
      <c r="E4488" s="12">
        <v>0.4251046987210516</v>
      </c>
      <c r="F4488" s="12">
        <v>1.0930396764271186</v>
      </c>
      <c r="G4488" s="13" t="s">
        <v>34</v>
      </c>
    </row>
    <row r="4489">
      <c r="A4489" s="11">
        <v>75.26420944006732</v>
      </c>
      <c r="B4489" s="12">
        <v>16.01561003224898</v>
      </c>
      <c r="C4489" s="12">
        <v>54.692228023053445</v>
      </c>
      <c r="D4489" s="12">
        <v>31.95681373940745</v>
      </c>
      <c r="E4489" s="12">
        <v>0.27456300285427315</v>
      </c>
      <c r="F4489" s="12">
        <v>0.8904856353215873</v>
      </c>
      <c r="G4489" s="13" t="s">
        <v>27</v>
      </c>
    </row>
    <row r="4490">
      <c r="A4490" s="11">
        <v>70.08281127088944</v>
      </c>
      <c r="B4490" s="12">
        <v>17.418379327517133</v>
      </c>
      <c r="C4490" s="12">
        <v>60.85084429043292</v>
      </c>
      <c r="D4490" s="12">
        <v>32.011188842995175</v>
      </c>
      <c r="E4490" s="12">
        <v>0.2585246186396934</v>
      </c>
      <c r="F4490" s="12">
        <v>0.9577038124872437</v>
      </c>
      <c r="G4490" s="13" t="s">
        <v>33</v>
      </c>
    </row>
    <row r="4491">
      <c r="A4491" s="11">
        <v>93.09216990928464</v>
      </c>
      <c r="B4491" s="12">
        <v>22.202880896382737</v>
      </c>
      <c r="C4491" s="12">
        <v>33.388048791154574</v>
      </c>
      <c r="D4491" s="12">
        <v>34.13417321822019</v>
      </c>
      <c r="E4491" s="12">
        <v>0.542148435918231</v>
      </c>
      <c r="F4491" s="12">
        <v>1.1257962771404093</v>
      </c>
      <c r="G4491" s="13" t="s">
        <v>35</v>
      </c>
    </row>
    <row r="4492">
      <c r="A4492" s="11">
        <v>78.07394130830663</v>
      </c>
      <c r="B4492" s="12">
        <v>18.695853991327628</v>
      </c>
      <c r="C4492" s="12">
        <v>60.90260229701079</v>
      </c>
      <c r="D4492" s="12">
        <v>32.357309574052074</v>
      </c>
      <c r="E4492" s="12">
        <v>0.2349875344581598</v>
      </c>
      <c r="F4492" s="12">
        <v>0.8102073024698017</v>
      </c>
      <c r="G4492" s="13" t="s">
        <v>27</v>
      </c>
    </row>
    <row r="4493">
      <c r="A4493" s="11">
        <v>100.46704960521163</v>
      </c>
      <c r="B4493" s="12">
        <v>23.61589476046107</v>
      </c>
      <c r="C4493" s="12">
        <v>34.64944596519122</v>
      </c>
      <c r="D4493" s="12">
        <v>33.20461082596427</v>
      </c>
      <c r="E4493" s="12">
        <v>0.5162233923026308</v>
      </c>
      <c r="F4493" s="12">
        <v>1.252104431074512</v>
      </c>
      <c r="G4493" s="13" t="s">
        <v>34</v>
      </c>
    </row>
    <row r="4494">
      <c r="A4494" s="11">
        <v>72.37316582967699</v>
      </c>
      <c r="B4494" s="12">
        <v>13.020780771234833</v>
      </c>
      <c r="C4494" s="12">
        <v>59.51820102102725</v>
      </c>
      <c r="D4494" s="12">
        <v>30.72854315105001</v>
      </c>
      <c r="E4494" s="12">
        <v>0.2780479274369535</v>
      </c>
      <c r="F4494" s="12">
        <v>0.8620790721781976</v>
      </c>
      <c r="G4494" s="13" t="s">
        <v>32</v>
      </c>
    </row>
    <row r="4495">
      <c r="A4495" s="11">
        <v>66.25911209149652</v>
      </c>
      <c r="B4495" s="12">
        <v>11.088337439206025</v>
      </c>
      <c r="C4495" s="12">
        <v>65.43231675061625</v>
      </c>
      <c r="D4495" s="12">
        <v>29.202508923672934</v>
      </c>
      <c r="E4495" s="12">
        <v>0.12216785145366173</v>
      </c>
      <c r="F4495" s="12">
        <v>0.7339908149400594</v>
      </c>
      <c r="G4495" s="13" t="s">
        <v>25</v>
      </c>
    </row>
    <row r="4496">
      <c r="A4496" s="11">
        <v>72.10960571035062</v>
      </c>
      <c r="B4496" s="12">
        <v>17.29105898088573</v>
      </c>
      <c r="C4496" s="12">
        <v>56.66286868883336</v>
      </c>
      <c r="D4496" s="12">
        <v>31.140658905862505</v>
      </c>
      <c r="E4496" s="12">
        <v>0.21728000914977016</v>
      </c>
      <c r="F4496" s="12">
        <v>0.7420683332501238</v>
      </c>
      <c r="G4496" s="13" t="s">
        <v>25</v>
      </c>
    </row>
    <row r="4497">
      <c r="A4497" s="11">
        <v>85.89265867990282</v>
      </c>
      <c r="B4497" s="12">
        <v>21.541362988576417</v>
      </c>
      <c r="C4497" s="12">
        <v>56.60210037662968</v>
      </c>
      <c r="D4497" s="12">
        <v>33.205793179328815</v>
      </c>
      <c r="E4497" s="12">
        <v>0.3567668903448382</v>
      </c>
      <c r="F4497" s="12">
        <v>0.9476658993784853</v>
      </c>
      <c r="G4497" s="13" t="s">
        <v>33</v>
      </c>
    </row>
    <row r="4498">
      <c r="A4498" s="11">
        <v>105.88004741226004</v>
      </c>
      <c r="B4498" s="12">
        <v>24.6767784573179</v>
      </c>
      <c r="C4498" s="12">
        <v>41.123110466013095</v>
      </c>
      <c r="D4498" s="12">
        <v>33.9247924508048</v>
      </c>
      <c r="E4498" s="12">
        <v>0.5244218969776134</v>
      </c>
      <c r="F4498" s="12">
        <v>1.3181348806134916</v>
      </c>
      <c r="G4498" s="13" t="s">
        <v>28</v>
      </c>
    </row>
    <row r="4499">
      <c r="A4499" s="11">
        <v>96.75177618855372</v>
      </c>
      <c r="B4499" s="12">
        <v>22.82477258974162</v>
      </c>
      <c r="C4499" s="12">
        <v>34.79584791312105</v>
      </c>
      <c r="D4499" s="12">
        <v>33.201461479988794</v>
      </c>
      <c r="E4499" s="12">
        <v>0.5646526970135983</v>
      </c>
      <c r="F4499" s="12">
        <v>1.1800952720330793</v>
      </c>
      <c r="G4499" s="13" t="s">
        <v>28</v>
      </c>
    </row>
    <row r="4500">
      <c r="A4500" s="11">
        <v>91.90213325695797</v>
      </c>
      <c r="B4500" s="12">
        <v>20.69879360435339</v>
      </c>
      <c r="C4500" s="12">
        <v>40.76362699015178</v>
      </c>
      <c r="D4500" s="12">
        <v>33.029531421116744</v>
      </c>
      <c r="E4500" s="12">
        <v>0.41044073750270865</v>
      </c>
      <c r="F4500" s="12">
        <v>1.13344194652805</v>
      </c>
      <c r="G4500" s="13" t="s">
        <v>33</v>
      </c>
    </row>
    <row r="4501">
      <c r="A4501" s="11">
        <v>83.61947884769478</v>
      </c>
      <c r="B4501" s="12">
        <v>16.389383144288736</v>
      </c>
      <c r="C4501" s="12">
        <v>49.29599953971608</v>
      </c>
      <c r="D4501" s="12">
        <v>31.280532945937942</v>
      </c>
      <c r="E4501" s="12">
        <v>0.38271312742096003</v>
      </c>
      <c r="F4501" s="12">
        <v>0.9635825198888188</v>
      </c>
      <c r="G4501" s="13" t="s">
        <v>33</v>
      </c>
    </row>
    <row r="4502">
      <c r="A4502" s="11">
        <v>82.60834782667594</v>
      </c>
      <c r="B4502" s="12">
        <v>19.8002844730382</v>
      </c>
      <c r="C4502" s="12">
        <v>51.42019494500034</v>
      </c>
      <c r="D4502" s="12">
        <v>33.91575497120828</v>
      </c>
      <c r="E4502" s="12">
        <v>0.36714405892700636</v>
      </c>
      <c r="F4502" s="12">
        <v>0.9051957386841994</v>
      </c>
      <c r="G4502" s="13" t="s">
        <v>36</v>
      </c>
    </row>
    <row r="4503">
      <c r="A4503" s="11">
        <v>79.76946439784807</v>
      </c>
      <c r="B4503" s="12">
        <v>16.14659498213248</v>
      </c>
      <c r="C4503" s="12">
        <v>44.67827198503184</v>
      </c>
      <c r="D4503" s="12">
        <v>31.709685768186194</v>
      </c>
      <c r="E4503" s="12">
        <v>0.3755852785007695</v>
      </c>
      <c r="F4503" s="12">
        <v>0.8155876054292783</v>
      </c>
      <c r="G4503" s="13" t="s">
        <v>24</v>
      </c>
    </row>
    <row r="4504">
      <c r="A4504" s="11">
        <v>72.89007302552214</v>
      </c>
      <c r="B4504" s="12">
        <v>18.18166213462502</v>
      </c>
      <c r="C4504" s="12">
        <v>59.235076755444844</v>
      </c>
      <c r="D4504" s="12">
        <v>32.51448832437976</v>
      </c>
      <c r="E4504" s="12">
        <v>0.28467614896177496</v>
      </c>
      <c r="F4504" s="12">
        <v>0.9449911040903447</v>
      </c>
      <c r="G4504" s="13" t="s">
        <v>29</v>
      </c>
    </row>
    <row r="4505">
      <c r="A4505" s="11">
        <v>89.43282520418795</v>
      </c>
      <c r="B4505" s="12">
        <v>23.51437512618901</v>
      </c>
      <c r="C4505" s="12">
        <v>55.73395292022238</v>
      </c>
      <c r="D4505" s="12">
        <v>32.12540730107615</v>
      </c>
      <c r="E4505" s="12">
        <v>0.4140790438635264</v>
      </c>
      <c r="F4505" s="12">
        <v>1.1111097708672997</v>
      </c>
      <c r="G4505" s="13" t="s">
        <v>32</v>
      </c>
    </row>
    <row r="4506">
      <c r="A4506" s="11">
        <v>75.03318207573345</v>
      </c>
      <c r="B4506" s="12">
        <v>14.807128760966359</v>
      </c>
      <c r="C4506" s="12">
        <v>54.72410404554505</v>
      </c>
      <c r="D4506" s="12">
        <v>30.367089039470287</v>
      </c>
      <c r="E4506" s="12">
        <v>0.26183023650393805</v>
      </c>
      <c r="F4506" s="12">
        <v>0.732236119380501</v>
      </c>
      <c r="G4506" s="13" t="s">
        <v>35</v>
      </c>
    </row>
    <row r="4507">
      <c r="A4507" s="11">
        <v>66.15231470136523</v>
      </c>
      <c r="B4507" s="12">
        <v>16.298178482431034</v>
      </c>
      <c r="C4507" s="12">
        <v>58.248174634264515</v>
      </c>
      <c r="D4507" s="12">
        <v>31.82933618228097</v>
      </c>
      <c r="E4507" s="12">
        <v>0.26709859158011273</v>
      </c>
      <c r="F4507" s="12">
        <v>0.72906978957083</v>
      </c>
      <c r="G4507" s="13" t="s">
        <v>28</v>
      </c>
    </row>
    <row r="4508">
      <c r="A4508" s="11">
        <v>87.430379571218</v>
      </c>
      <c r="B4508" s="12">
        <v>18.895027218628226</v>
      </c>
      <c r="C4508" s="12">
        <v>54.46496979926658</v>
      </c>
      <c r="D4508" s="12">
        <v>33.130321373394615</v>
      </c>
      <c r="E4508" s="12">
        <v>0.3226774757043904</v>
      </c>
      <c r="F4508" s="12">
        <v>1.0646850966854604</v>
      </c>
      <c r="G4508" s="13" t="s">
        <v>33</v>
      </c>
    </row>
    <row r="4509">
      <c r="A4509" s="11">
        <v>109.10205942117153</v>
      </c>
      <c r="B4509" s="12">
        <v>24.24589574982742</v>
      </c>
      <c r="C4509" s="12">
        <v>35.228287963763776</v>
      </c>
      <c r="D4509" s="12">
        <v>35.69821369906624</v>
      </c>
      <c r="E4509" s="12">
        <v>0.6372278265420643</v>
      </c>
      <c r="F4509" s="12">
        <v>1.211545498930945</v>
      </c>
      <c r="G4509" s="13" t="s">
        <v>25</v>
      </c>
    </row>
    <row r="4510">
      <c r="A4510" s="11">
        <v>109.63929814742706</v>
      </c>
      <c r="B4510" s="12">
        <v>25.065213829578298</v>
      </c>
      <c r="C4510" s="12">
        <v>29.742946139822543</v>
      </c>
      <c r="D4510" s="12">
        <v>35.702003099546026</v>
      </c>
      <c r="E4510" s="12">
        <v>0.682109582433017</v>
      </c>
      <c r="F4510" s="12">
        <v>1.2316803187052767</v>
      </c>
      <c r="G4510" s="13" t="s">
        <v>32</v>
      </c>
    </row>
    <row r="4511">
      <c r="A4511" s="11">
        <v>107.78505066091205</v>
      </c>
      <c r="B4511" s="12">
        <v>26.945401104374028</v>
      </c>
      <c r="C4511" s="12">
        <v>36.61442709205246</v>
      </c>
      <c r="D4511" s="12">
        <v>34.107305567808936</v>
      </c>
      <c r="E4511" s="12">
        <v>0.610560743293916</v>
      </c>
      <c r="F4511" s="12">
        <v>1.3603292693538835</v>
      </c>
      <c r="G4511" s="13" t="s">
        <v>31</v>
      </c>
    </row>
    <row r="4512">
      <c r="A4512" s="11">
        <v>92.663992433744</v>
      </c>
      <c r="B4512" s="12">
        <v>24.888970090917482</v>
      </c>
      <c r="C4512" s="12">
        <v>37.668025355538276</v>
      </c>
      <c r="D4512" s="12">
        <v>33.93287826528344</v>
      </c>
      <c r="E4512" s="12">
        <v>0.508361087010577</v>
      </c>
      <c r="F4512" s="12">
        <v>1.119082225089223</v>
      </c>
      <c r="G4512" s="13" t="s">
        <v>34</v>
      </c>
    </row>
    <row r="4513">
      <c r="A4513" s="11">
        <v>68.02475988361122</v>
      </c>
      <c r="B4513" s="12">
        <v>16.861826256129742</v>
      </c>
      <c r="C4513" s="12">
        <v>60.26812012570762</v>
      </c>
      <c r="D4513" s="12">
        <v>30.33238615541701</v>
      </c>
      <c r="E4513" s="12">
        <v>0.2665928997210405</v>
      </c>
      <c r="F4513" s="12">
        <v>0.7020944406894865</v>
      </c>
      <c r="G4513" s="13" t="s">
        <v>28</v>
      </c>
    </row>
    <row r="4514">
      <c r="A4514" s="11">
        <v>112.51195099348232</v>
      </c>
      <c r="B4514" s="12">
        <v>26.186835933604073</v>
      </c>
      <c r="C4514" s="12">
        <v>32.72734401536104</v>
      </c>
      <c r="D4514" s="12">
        <v>35.395380530650975</v>
      </c>
      <c r="E4514" s="12">
        <v>0.6328297529262904</v>
      </c>
      <c r="F4514" s="12">
        <v>1.225877034935108</v>
      </c>
      <c r="G4514" s="13" t="s">
        <v>36</v>
      </c>
    </row>
    <row r="4515">
      <c r="A4515" s="11">
        <v>72.14742130976215</v>
      </c>
      <c r="B4515" s="12">
        <v>13.961974489316113</v>
      </c>
      <c r="C4515" s="12">
        <v>57.93102551049603</v>
      </c>
      <c r="D4515" s="12">
        <v>30.753722693504518</v>
      </c>
      <c r="E4515" s="12">
        <v>0.2971126280610074</v>
      </c>
      <c r="F4515" s="12">
        <v>0.8926125984652211</v>
      </c>
      <c r="G4515" s="13" t="s">
        <v>27</v>
      </c>
    </row>
    <row r="4516">
      <c r="A4516" s="11">
        <v>64.3163309219173</v>
      </c>
      <c r="B4516" s="12">
        <v>13.426111376260616</v>
      </c>
      <c r="C4516" s="12">
        <v>66.15598338125487</v>
      </c>
      <c r="D4516" s="12">
        <v>30.169462783455163</v>
      </c>
      <c r="E4516" s="12">
        <v>0.1785224185621371</v>
      </c>
      <c r="F4516" s="12">
        <v>0.7200344539673527</v>
      </c>
      <c r="G4516" s="13" t="s">
        <v>27</v>
      </c>
    </row>
    <row r="4517">
      <c r="A4517" s="11">
        <v>89.42081391728655</v>
      </c>
      <c r="B4517" s="12">
        <v>21.330452380708515</v>
      </c>
      <c r="C4517" s="12">
        <v>55.08742275350985</v>
      </c>
      <c r="D4517" s="12">
        <v>33.72853406678528</v>
      </c>
      <c r="E4517" s="12">
        <v>0.4711687223278453</v>
      </c>
      <c r="F4517" s="12">
        <v>1.041212630792748</v>
      </c>
      <c r="G4517" s="13" t="s">
        <v>25</v>
      </c>
    </row>
    <row r="4518">
      <c r="A4518" s="11">
        <v>104.46733430198928</v>
      </c>
      <c r="B4518" s="12">
        <v>24.424037482934086</v>
      </c>
      <c r="C4518" s="12">
        <v>37.25133370658817</v>
      </c>
      <c r="D4518" s="12">
        <v>34.800377516233354</v>
      </c>
      <c r="E4518" s="12">
        <v>0.6667533883224857</v>
      </c>
      <c r="F4518" s="12">
        <v>1.307416930421017</v>
      </c>
      <c r="G4518" s="13" t="s">
        <v>26</v>
      </c>
    </row>
    <row r="4519">
      <c r="A4519" s="11">
        <v>72.79289120644</v>
      </c>
      <c r="B4519" s="12">
        <v>17.793810571237056</v>
      </c>
      <c r="C4519" s="12">
        <v>54.370118553674615</v>
      </c>
      <c r="D4519" s="12">
        <v>30.899956321887718</v>
      </c>
      <c r="E4519" s="12">
        <v>0.202536911894955</v>
      </c>
      <c r="F4519" s="12">
        <v>0.736398560039863</v>
      </c>
      <c r="G4519" s="13" t="s">
        <v>28</v>
      </c>
    </row>
    <row r="4520">
      <c r="A4520" s="11">
        <v>98.27724840464518</v>
      </c>
      <c r="B4520" s="12">
        <v>24.768734438046966</v>
      </c>
      <c r="C4520" s="12">
        <v>40.33096595606857</v>
      </c>
      <c r="D4520" s="12">
        <v>33.235155977233624</v>
      </c>
      <c r="E4520" s="12">
        <v>0.517411463845867</v>
      </c>
      <c r="F4520" s="12">
        <v>1.1576110848275654</v>
      </c>
      <c r="G4520" s="13" t="s">
        <v>35</v>
      </c>
    </row>
    <row r="4521">
      <c r="A4521" s="11">
        <v>93.7847441666416</v>
      </c>
      <c r="B4521" s="12">
        <v>19.745389904775173</v>
      </c>
      <c r="C4521" s="12">
        <v>43.84533483681321</v>
      </c>
      <c r="D4521" s="12">
        <v>33.92570456460801</v>
      </c>
      <c r="E4521" s="12">
        <v>0.4869139821680262</v>
      </c>
      <c r="F4521" s="12">
        <v>1.1877541690575317</v>
      </c>
      <c r="G4521" s="13" t="s">
        <v>33</v>
      </c>
    </row>
    <row r="4522">
      <c r="A4522" s="11">
        <v>87.3766874623436</v>
      </c>
      <c r="B4522" s="12">
        <v>17.49426141677668</v>
      </c>
      <c r="C4522" s="12">
        <v>52.60734884741184</v>
      </c>
      <c r="D4522" s="12">
        <v>32.936753630698</v>
      </c>
      <c r="E4522" s="12">
        <v>0.3578495325729558</v>
      </c>
      <c r="F4522" s="12">
        <v>0.9027816470588412</v>
      </c>
      <c r="G4522" s="13" t="s">
        <v>25</v>
      </c>
    </row>
    <row r="4523">
      <c r="A4523" s="11">
        <v>69.96877038973801</v>
      </c>
      <c r="B4523" s="12">
        <v>14.577328901525359</v>
      </c>
      <c r="C4523" s="12">
        <v>57.62954362967774</v>
      </c>
      <c r="D4523" s="12">
        <v>30.874703183519223</v>
      </c>
      <c r="E4523" s="12">
        <v>0.27765275662130684</v>
      </c>
      <c r="F4523" s="12">
        <v>0.8915910151331676</v>
      </c>
      <c r="G4523" s="13" t="s">
        <v>36</v>
      </c>
    </row>
    <row r="4524">
      <c r="A4524" s="11">
        <v>100.12725320697383</v>
      </c>
      <c r="B4524" s="12">
        <v>23.217561335297333</v>
      </c>
      <c r="C4524" s="12">
        <v>41.14707725245666</v>
      </c>
      <c r="D4524" s="12">
        <v>34.821858170204536</v>
      </c>
      <c r="E4524" s="12">
        <v>0.5774603751086342</v>
      </c>
      <c r="F4524" s="12">
        <v>1.3814839607463094</v>
      </c>
      <c r="G4524" s="13" t="s">
        <v>29</v>
      </c>
    </row>
    <row r="4525">
      <c r="A4525" s="11">
        <v>93.14247185703603</v>
      </c>
      <c r="B4525" s="12">
        <v>23.412460862345156</v>
      </c>
      <c r="C4525" s="12">
        <v>52.66803475646976</v>
      </c>
      <c r="D4525" s="12">
        <v>32.87254547309946</v>
      </c>
      <c r="E4525" s="12">
        <v>0.4245917640924111</v>
      </c>
      <c r="F4525" s="12">
        <v>1.130000683872535</v>
      </c>
      <c r="G4525" s="13" t="s">
        <v>36</v>
      </c>
    </row>
    <row r="4526">
      <c r="A4526" s="11">
        <v>83.31670708983715</v>
      </c>
      <c r="B4526" s="12">
        <v>17.85498358150032</v>
      </c>
      <c r="C4526" s="12">
        <v>42.27604323230404</v>
      </c>
      <c r="D4526" s="12">
        <v>31.015898870205145</v>
      </c>
      <c r="E4526" s="12">
        <v>0.3140688052944619</v>
      </c>
      <c r="F4526" s="12">
        <v>0.9733832008908363</v>
      </c>
      <c r="G4526" s="13" t="s">
        <v>25</v>
      </c>
    </row>
    <row r="4527">
      <c r="A4527" s="11">
        <v>84.33512777334684</v>
      </c>
      <c r="B4527" s="12">
        <v>18.785263645139164</v>
      </c>
      <c r="C4527" s="12">
        <v>51.88533617268375</v>
      </c>
      <c r="D4527" s="12">
        <v>33.77556401171085</v>
      </c>
      <c r="E4527" s="12">
        <v>0.3628721994775205</v>
      </c>
      <c r="F4527" s="12">
        <v>1.054934374685999</v>
      </c>
      <c r="G4527" s="13" t="s">
        <v>35</v>
      </c>
    </row>
    <row r="4528">
      <c r="A4528" s="11">
        <v>73.91157564011823</v>
      </c>
      <c r="B4528" s="12">
        <v>14.938434857553343</v>
      </c>
      <c r="C4528" s="12">
        <v>60.41994531665974</v>
      </c>
      <c r="D4528" s="12">
        <v>31.543803184769523</v>
      </c>
      <c r="E4528" s="12">
        <v>0.290741467220862</v>
      </c>
      <c r="F4528" s="12">
        <v>0.700711881409734</v>
      </c>
      <c r="G4528" s="13" t="s">
        <v>24</v>
      </c>
    </row>
    <row r="4529">
      <c r="A4529" s="11">
        <v>83.80911339097267</v>
      </c>
      <c r="B4529" s="12">
        <v>17.70778268460446</v>
      </c>
      <c r="C4529" s="12">
        <v>45.451901022223865</v>
      </c>
      <c r="D4529" s="12">
        <v>31.79862626118395</v>
      </c>
      <c r="E4529" s="12">
        <v>0.37407509824124446</v>
      </c>
      <c r="F4529" s="12">
        <v>0.9486616530962124</v>
      </c>
      <c r="G4529" s="13" t="s">
        <v>31</v>
      </c>
    </row>
    <row r="4530">
      <c r="A4530" s="11">
        <v>77.96990484217463</v>
      </c>
      <c r="B4530" s="12">
        <v>19.262406875633737</v>
      </c>
      <c r="C4530" s="12">
        <v>62.22272263600837</v>
      </c>
      <c r="D4530" s="12">
        <v>32.38572290589607</v>
      </c>
      <c r="E4530" s="12">
        <v>0.34080248132295676</v>
      </c>
      <c r="F4530" s="12">
        <v>0.8488728187027321</v>
      </c>
      <c r="G4530" s="13" t="s">
        <v>26</v>
      </c>
    </row>
    <row r="4531">
      <c r="A4531" s="11">
        <v>87.79645758763438</v>
      </c>
      <c r="B4531" s="12">
        <v>22.89618747326424</v>
      </c>
      <c r="C4531" s="12">
        <v>51.656310388238765</v>
      </c>
      <c r="D4531" s="12">
        <v>33.97484111730499</v>
      </c>
      <c r="E4531" s="12">
        <v>0.4561203962082826</v>
      </c>
      <c r="F4531" s="12">
        <v>1.1255875594520197</v>
      </c>
      <c r="G4531" s="13" t="s">
        <v>34</v>
      </c>
    </row>
    <row r="4532">
      <c r="A4532" s="11">
        <v>111.41091362734187</v>
      </c>
      <c r="B4532" s="12">
        <v>26.992068648734126</v>
      </c>
      <c r="C4532" s="12">
        <v>31.811170215444875</v>
      </c>
      <c r="D4532" s="12">
        <v>35.26275155143717</v>
      </c>
      <c r="E4532" s="12">
        <v>0.6952064910930406</v>
      </c>
      <c r="F4532" s="12">
        <v>1.3758073355891005</v>
      </c>
      <c r="G4532" s="13" t="s">
        <v>31</v>
      </c>
    </row>
    <row r="4533">
      <c r="A4533" s="11">
        <v>98.80729126508483</v>
      </c>
      <c r="B4533" s="12">
        <v>24.111490527162097</v>
      </c>
      <c r="C4533" s="12">
        <v>41.290567053367155</v>
      </c>
      <c r="D4533" s="12">
        <v>33.22875080481378</v>
      </c>
      <c r="E4533" s="12">
        <v>0.500775268757569</v>
      </c>
      <c r="F4533" s="12">
        <v>1.312191476502406</v>
      </c>
      <c r="G4533" s="13" t="s">
        <v>33</v>
      </c>
    </row>
    <row r="4534">
      <c r="A4534" s="11">
        <v>81.30207630274009</v>
      </c>
      <c r="B4534" s="12">
        <v>16.39070564981652</v>
      </c>
      <c r="C4534" s="12">
        <v>58.87567003801457</v>
      </c>
      <c r="D4534" s="12">
        <v>31.04927747912427</v>
      </c>
      <c r="E4534" s="12">
        <v>0.2890509341108881</v>
      </c>
      <c r="F4534" s="12">
        <v>0.9846687109016174</v>
      </c>
      <c r="G4534" s="13" t="s">
        <v>31</v>
      </c>
    </row>
    <row r="4535">
      <c r="A4535" s="11">
        <v>92.82922358855959</v>
      </c>
      <c r="B4535" s="12">
        <v>22.431622599915887</v>
      </c>
      <c r="C4535" s="12">
        <v>43.91695712697603</v>
      </c>
      <c r="D4535" s="12">
        <v>32.62211803819257</v>
      </c>
      <c r="E4535" s="12">
        <v>0.447013466776855</v>
      </c>
      <c r="F4535" s="12">
        <v>1.1541750037056466</v>
      </c>
      <c r="G4535" s="13" t="s">
        <v>28</v>
      </c>
    </row>
    <row r="4536">
      <c r="A4536" s="11">
        <v>73.91747095403322</v>
      </c>
      <c r="B4536" s="12">
        <v>16.9859321674744</v>
      </c>
      <c r="C4536" s="12">
        <v>54.5744068260852</v>
      </c>
      <c r="D4536" s="12">
        <v>32.83802056554499</v>
      </c>
      <c r="E4536" s="12">
        <v>0.2747115167436528</v>
      </c>
      <c r="F4536" s="12">
        <v>0.9771638815811291</v>
      </c>
      <c r="G4536" s="13" t="s">
        <v>32</v>
      </c>
    </row>
    <row r="4537">
      <c r="A4537" s="11">
        <v>70.88084024060439</v>
      </c>
      <c r="B4537" s="12">
        <v>17.231666842657898</v>
      </c>
      <c r="C4537" s="12">
        <v>57.66387420864723</v>
      </c>
      <c r="D4537" s="12">
        <v>30.18817480790967</v>
      </c>
      <c r="E4537" s="12">
        <v>0.22760411604502725</v>
      </c>
      <c r="F4537" s="12">
        <v>0.8232770947721869</v>
      </c>
      <c r="G4537" s="13" t="s">
        <v>25</v>
      </c>
    </row>
    <row r="4538">
      <c r="A4538" s="11">
        <v>74.96005379560144</v>
      </c>
      <c r="B4538" s="12">
        <v>17.354717248810502</v>
      </c>
      <c r="C4538" s="12">
        <v>52.55766665814949</v>
      </c>
      <c r="D4538" s="12">
        <v>32.94418310167104</v>
      </c>
      <c r="E4538" s="12">
        <v>0.2077217552414202</v>
      </c>
      <c r="F4538" s="12">
        <v>0.9889726010486196</v>
      </c>
      <c r="G4538" s="13" t="s">
        <v>25</v>
      </c>
    </row>
    <row r="4539">
      <c r="A4539" s="11">
        <v>72.37003253998118</v>
      </c>
      <c r="B4539" s="12">
        <v>14.677268604367647</v>
      </c>
      <c r="C4539" s="12">
        <v>60.976539273158636</v>
      </c>
      <c r="D4539" s="12">
        <v>30.692510877058787</v>
      </c>
      <c r="E4539" s="12">
        <v>0.26700397079239296</v>
      </c>
      <c r="F4539" s="12">
        <v>0.8792661194925349</v>
      </c>
      <c r="G4539" s="13" t="s">
        <v>27</v>
      </c>
    </row>
    <row r="4540">
      <c r="A4540" s="11">
        <v>94.09715514985628</v>
      </c>
      <c r="B4540" s="12">
        <v>23.89624465940644</v>
      </c>
      <c r="C4540" s="12">
        <v>49.22208263721802</v>
      </c>
      <c r="D4540" s="12">
        <v>33.09096331197255</v>
      </c>
      <c r="E4540" s="12">
        <v>0.4287083295204336</v>
      </c>
      <c r="F4540" s="12">
        <v>1.1403678939324537</v>
      </c>
      <c r="G4540" s="13" t="s">
        <v>29</v>
      </c>
    </row>
    <row r="4541">
      <c r="A4541" s="11">
        <v>101.12666929191522</v>
      </c>
      <c r="B4541" s="12">
        <v>21.168210393689286</v>
      </c>
      <c r="C4541" s="12">
        <v>36.114609434045974</v>
      </c>
      <c r="D4541" s="12">
        <v>33.91421849255677</v>
      </c>
      <c r="E4541" s="12">
        <v>0.5967604949294876</v>
      </c>
      <c r="F4541" s="12">
        <v>1.1621077270149562</v>
      </c>
      <c r="G4541" s="13" t="s">
        <v>32</v>
      </c>
    </row>
    <row r="4542">
      <c r="A4542" s="11">
        <v>74.06143774525006</v>
      </c>
      <c r="B4542" s="12">
        <v>15.170379941441873</v>
      </c>
      <c r="C4542" s="12">
        <v>60.870526587397336</v>
      </c>
      <c r="D4542" s="12">
        <v>31.765637536754262</v>
      </c>
      <c r="E4542" s="12">
        <v>0.21929350963801858</v>
      </c>
      <c r="F4542" s="12">
        <v>0.9741150084728447</v>
      </c>
      <c r="G4542" s="13" t="s">
        <v>34</v>
      </c>
    </row>
    <row r="4543">
      <c r="A4543" s="11">
        <v>102.32334326210866</v>
      </c>
      <c r="B4543" s="12">
        <v>22.502531361370878</v>
      </c>
      <c r="C4543" s="12">
        <v>48.13641210956474</v>
      </c>
      <c r="D4543" s="12">
        <v>34.67830807972097</v>
      </c>
      <c r="E4543" s="12">
        <v>0.5951455391892801</v>
      </c>
      <c r="F4543" s="12">
        <v>1.200117501828618</v>
      </c>
      <c r="G4543" s="13" t="s">
        <v>36</v>
      </c>
    </row>
    <row r="4544">
      <c r="A4544" s="11">
        <v>95.90357229901441</v>
      </c>
      <c r="B4544" s="12">
        <v>22.86195814478475</v>
      </c>
      <c r="C4544" s="12">
        <v>35.15651141889098</v>
      </c>
      <c r="D4544" s="12">
        <v>34.400461521011</v>
      </c>
      <c r="E4544" s="12">
        <v>0.5272921139594753</v>
      </c>
      <c r="F4544" s="12">
        <v>1.1616136161287294</v>
      </c>
      <c r="G4544" s="13" t="s">
        <v>25</v>
      </c>
    </row>
    <row r="4545">
      <c r="A4545" s="11">
        <v>93.66793947777194</v>
      </c>
      <c r="B4545" s="12">
        <v>23.22653177947333</v>
      </c>
      <c r="C4545" s="12">
        <v>40.039314150317615</v>
      </c>
      <c r="D4545" s="12">
        <v>34.21984365884724</v>
      </c>
      <c r="E4545" s="12">
        <v>0.5096349720327835</v>
      </c>
      <c r="F4545" s="12">
        <v>1.2050461246808832</v>
      </c>
      <c r="G4545" s="13" t="s">
        <v>32</v>
      </c>
    </row>
    <row r="4546">
      <c r="A4546" s="11">
        <v>60.08901275806984</v>
      </c>
      <c r="B4546" s="12">
        <v>11.50362859777635</v>
      </c>
      <c r="C4546" s="12">
        <v>59.07347439931136</v>
      </c>
      <c r="D4546" s="12">
        <v>29.273983699946367</v>
      </c>
      <c r="E4546" s="12">
        <v>0.13657818284680942</v>
      </c>
      <c r="F4546" s="12">
        <v>0.6528897743059625</v>
      </c>
      <c r="G4546" s="13" t="s">
        <v>28</v>
      </c>
    </row>
    <row r="4547">
      <c r="A4547" s="11">
        <v>88.05424295607301</v>
      </c>
      <c r="B4547" s="12">
        <v>22.915193088901443</v>
      </c>
      <c r="C4547" s="12">
        <v>42.94422962134431</v>
      </c>
      <c r="D4547" s="12">
        <v>32.63304474787554</v>
      </c>
      <c r="E4547" s="12">
        <v>0.40219454941012817</v>
      </c>
      <c r="F4547" s="12">
        <v>1.1456448427847932</v>
      </c>
      <c r="G4547" s="13" t="s">
        <v>34</v>
      </c>
    </row>
    <row r="4548">
      <c r="A4548" s="11">
        <v>87.70672400192473</v>
      </c>
      <c r="B4548" s="12">
        <v>18.131514189217995</v>
      </c>
      <c r="C4548" s="12">
        <v>46.006428455373786</v>
      </c>
      <c r="D4548" s="12">
        <v>32.53545037245496</v>
      </c>
      <c r="E4548" s="12">
        <v>0.38734545715564717</v>
      </c>
      <c r="F4548" s="12">
        <v>0.9453859012931252</v>
      </c>
      <c r="G4548" s="13" t="s">
        <v>31</v>
      </c>
    </row>
    <row r="4549">
      <c r="A4549" s="11">
        <v>79.50460549033465</v>
      </c>
      <c r="B4549" s="12">
        <v>17.776119657699624</v>
      </c>
      <c r="C4549" s="12">
        <v>55.43233313657109</v>
      </c>
      <c r="D4549" s="12">
        <v>31.54734179275425</v>
      </c>
      <c r="E4549" s="12">
        <v>0.30051143907479183</v>
      </c>
      <c r="F4549" s="12">
        <v>0.9365784625083746</v>
      </c>
      <c r="G4549" s="13" t="s">
        <v>33</v>
      </c>
    </row>
    <row r="4550">
      <c r="A4550" s="11">
        <v>97.4560704366411</v>
      </c>
      <c r="B4550" s="12">
        <v>20.499859048797536</v>
      </c>
      <c r="C4550" s="12">
        <v>41.84971770426624</v>
      </c>
      <c r="D4550" s="12">
        <v>33.74852001738813</v>
      </c>
      <c r="E4550" s="12">
        <v>0.4943809366229807</v>
      </c>
      <c r="F4550" s="12">
        <v>1.022608477399018</v>
      </c>
      <c r="G4550" s="13" t="s">
        <v>33</v>
      </c>
    </row>
    <row r="4551">
      <c r="A4551" s="11">
        <v>94.8509777201772</v>
      </c>
      <c r="B4551" s="12">
        <v>23.335722066377002</v>
      </c>
      <c r="C4551" s="12">
        <v>38.982844450650234</v>
      </c>
      <c r="D4551" s="12">
        <v>34.950884206718655</v>
      </c>
      <c r="E4551" s="12">
        <v>0.5119581336432405</v>
      </c>
      <c r="F4551" s="12">
        <v>1.1169744421041181</v>
      </c>
      <c r="G4551" s="13" t="s">
        <v>35</v>
      </c>
    </row>
    <row r="4552">
      <c r="A4552" s="11">
        <v>75.80907206255006</v>
      </c>
      <c r="B4552" s="12">
        <v>16.847069184556133</v>
      </c>
      <c r="C4552" s="12">
        <v>56.91974355530449</v>
      </c>
      <c r="D4552" s="12">
        <v>31.08244665334259</v>
      </c>
      <c r="E4552" s="12">
        <v>0.2705193580374175</v>
      </c>
      <c r="F4552" s="12">
        <v>0.8417701886072115</v>
      </c>
      <c r="G4552" s="13" t="s">
        <v>35</v>
      </c>
    </row>
    <row r="4553">
      <c r="A4553" s="11">
        <v>72.70275526519573</v>
      </c>
      <c r="B4553" s="12">
        <v>15.959178558050558</v>
      </c>
      <c r="C4553" s="12">
        <v>56.94766896424895</v>
      </c>
      <c r="D4553" s="12">
        <v>31.705358265383076</v>
      </c>
      <c r="E4553" s="12">
        <v>0.2079524936212054</v>
      </c>
      <c r="F4553" s="12">
        <v>0.7179279942646788</v>
      </c>
      <c r="G4553" s="13" t="s">
        <v>24</v>
      </c>
    </row>
    <row r="4554">
      <c r="A4554" s="11">
        <v>60.97487999912819</v>
      </c>
      <c r="B4554" s="12">
        <v>14.052484493940476</v>
      </c>
      <c r="C4554" s="12">
        <v>62.021575276383714</v>
      </c>
      <c r="D4554" s="12">
        <v>29.532438150037816</v>
      </c>
      <c r="E4554" s="12">
        <v>0.16775081131758302</v>
      </c>
      <c r="F4554" s="12">
        <v>0.6579258158621794</v>
      </c>
      <c r="G4554" s="13" t="s">
        <v>25</v>
      </c>
    </row>
    <row r="4555">
      <c r="A4555" s="11">
        <v>82.2735537350014</v>
      </c>
      <c r="B4555" s="12">
        <v>18.04837368988499</v>
      </c>
      <c r="C4555" s="12">
        <v>49.56334641230672</v>
      </c>
      <c r="D4555" s="12">
        <v>33.00050950961872</v>
      </c>
      <c r="E4555" s="12">
        <v>0.3081142416271253</v>
      </c>
      <c r="F4555" s="12">
        <v>0.9045570201008803</v>
      </c>
      <c r="G4555" s="13" t="s">
        <v>33</v>
      </c>
    </row>
    <row r="4556">
      <c r="A4556" s="11">
        <v>72.34390787672686</v>
      </c>
      <c r="B4556" s="12">
        <v>18.979784371717294</v>
      </c>
      <c r="C4556" s="12">
        <v>60.38557099842228</v>
      </c>
      <c r="D4556" s="12">
        <v>31.140503954507178</v>
      </c>
      <c r="E4556" s="12">
        <v>0.24009217040250874</v>
      </c>
      <c r="F4556" s="12">
        <v>0.9921946796406766</v>
      </c>
      <c r="G4556" s="13" t="s">
        <v>27</v>
      </c>
    </row>
    <row r="4557">
      <c r="A4557" s="11">
        <v>106.42208064506526</v>
      </c>
      <c r="B4557" s="12">
        <v>24.989693121682517</v>
      </c>
      <c r="C4557" s="12">
        <v>31.481092622541727</v>
      </c>
      <c r="D4557" s="12">
        <v>34.300056342036626</v>
      </c>
      <c r="E4557" s="12">
        <v>0.6282944817843277</v>
      </c>
      <c r="F4557" s="12">
        <v>1.3274752010710327</v>
      </c>
      <c r="G4557" s="13" t="s">
        <v>34</v>
      </c>
    </row>
    <row r="4558">
      <c r="A4558" s="11">
        <v>79.93906008039856</v>
      </c>
      <c r="B4558" s="12">
        <v>16.560507989310427</v>
      </c>
      <c r="C4558" s="12">
        <v>44.7530429633356</v>
      </c>
      <c r="D4558" s="12">
        <v>31.459476224709764</v>
      </c>
      <c r="E4558" s="12">
        <v>0.3400911077501746</v>
      </c>
      <c r="F4558" s="12">
        <v>0.9680572555669984</v>
      </c>
      <c r="G4558" s="13" t="s">
        <v>26</v>
      </c>
    </row>
    <row r="4559">
      <c r="A4559" s="11">
        <v>81.54887272555453</v>
      </c>
      <c r="B4559" s="12">
        <v>16.883893718643787</v>
      </c>
      <c r="C4559" s="12">
        <v>52.43582479451288</v>
      </c>
      <c r="D4559" s="12">
        <v>31.53155346782275</v>
      </c>
      <c r="E4559" s="12">
        <v>0.21717086665323146</v>
      </c>
      <c r="F4559" s="12">
        <v>0.9107092282639987</v>
      </c>
      <c r="G4559" s="13" t="s">
        <v>36</v>
      </c>
    </row>
    <row r="4560">
      <c r="A4560" s="11">
        <v>108.18572359631987</v>
      </c>
      <c r="B4560" s="12">
        <v>24.48368741119531</v>
      </c>
      <c r="C4560" s="12">
        <v>31.293357652034835</v>
      </c>
      <c r="D4560" s="12">
        <v>34.832973080869316</v>
      </c>
      <c r="E4560" s="12">
        <v>0.6660562899155412</v>
      </c>
      <c r="F4560" s="12">
        <v>1.3401049884270466</v>
      </c>
      <c r="G4560" s="13" t="s">
        <v>32</v>
      </c>
    </row>
    <row r="4561">
      <c r="A4561" s="11">
        <v>74.93119570963509</v>
      </c>
      <c r="B4561" s="12">
        <v>14.943433344643719</v>
      </c>
      <c r="C4561" s="12">
        <v>57.62535878948639</v>
      </c>
      <c r="D4561" s="12">
        <v>30.9513019464175</v>
      </c>
      <c r="E4561" s="12">
        <v>0.23786170728885803</v>
      </c>
      <c r="F4561" s="12">
        <v>0.7461351130151883</v>
      </c>
      <c r="G4561" s="13" t="s">
        <v>31</v>
      </c>
    </row>
    <row r="4562">
      <c r="A4562" s="11">
        <v>75.82162136800979</v>
      </c>
      <c r="B4562" s="12">
        <v>16.041446902078746</v>
      </c>
      <c r="C4562" s="12">
        <v>52.569688899424634</v>
      </c>
      <c r="D4562" s="12">
        <v>31.36107982849645</v>
      </c>
      <c r="E4562" s="12">
        <v>0.2377097046334738</v>
      </c>
      <c r="F4562" s="12">
        <v>0.964830611596099</v>
      </c>
      <c r="G4562" s="13" t="s">
        <v>24</v>
      </c>
    </row>
    <row r="4563">
      <c r="A4563" s="11">
        <v>66.72950273995387</v>
      </c>
      <c r="B4563" s="12">
        <v>13.911289099851862</v>
      </c>
      <c r="C4563" s="12">
        <v>53.68808518375013</v>
      </c>
      <c r="D4563" s="12">
        <v>31.63292598772288</v>
      </c>
      <c r="E4563" s="12">
        <v>0.25379795719907716</v>
      </c>
      <c r="F4563" s="12">
        <v>0.8445812195425207</v>
      </c>
      <c r="G4563" s="13" t="s">
        <v>32</v>
      </c>
    </row>
    <row r="4564">
      <c r="A4564" s="11">
        <v>75.94955225058787</v>
      </c>
      <c r="B4564" s="12">
        <v>17.614514784026216</v>
      </c>
      <c r="C4564" s="12">
        <v>59.88420510452283</v>
      </c>
      <c r="D4564" s="12">
        <v>31.624897722217106</v>
      </c>
      <c r="E4564" s="12">
        <v>0.3068179499410021</v>
      </c>
      <c r="F4564" s="12">
        <v>0.857016738970386</v>
      </c>
      <c r="G4564" s="13" t="s">
        <v>32</v>
      </c>
    </row>
    <row r="4565">
      <c r="A4565" s="11">
        <v>69.72341230325095</v>
      </c>
      <c r="B4565" s="12">
        <v>14.224568316566494</v>
      </c>
      <c r="C4565" s="12">
        <v>61.81425464238406</v>
      </c>
      <c r="D4565" s="12">
        <v>30.527328317955238</v>
      </c>
      <c r="E4565" s="12">
        <v>0.20803859545746115</v>
      </c>
      <c r="F4565" s="12">
        <v>0.8251002302600527</v>
      </c>
      <c r="G4565" s="13" t="s">
        <v>32</v>
      </c>
    </row>
    <row r="4566">
      <c r="A4566" s="11">
        <v>92.69396565344489</v>
      </c>
      <c r="B4566" s="12">
        <v>21.407345962256805</v>
      </c>
      <c r="C4566" s="12">
        <v>44.12929265939717</v>
      </c>
      <c r="D4566" s="12">
        <v>32.82356450615914</v>
      </c>
      <c r="E4566" s="12">
        <v>0.4584246456772871</v>
      </c>
      <c r="F4566" s="12">
        <v>1.1350835237007393</v>
      </c>
      <c r="G4566" s="13" t="s">
        <v>33</v>
      </c>
    </row>
    <row r="4567">
      <c r="A4567" s="11">
        <v>70.20232717178504</v>
      </c>
      <c r="B4567" s="12">
        <v>19.763788253377104</v>
      </c>
      <c r="C4567" s="12">
        <v>61.371683345195265</v>
      </c>
      <c r="D4567" s="12">
        <v>31.946224799134388</v>
      </c>
      <c r="E4567" s="12">
        <v>0.2469138677879012</v>
      </c>
      <c r="F4567" s="12">
        <v>0.9989313353657621</v>
      </c>
      <c r="G4567" s="13" t="s">
        <v>33</v>
      </c>
    </row>
    <row r="4568">
      <c r="A4568" s="11">
        <v>59.41600653638851</v>
      </c>
      <c r="B4568" s="12">
        <v>14.36385466015615</v>
      </c>
      <c r="C4568" s="12">
        <v>67.00923558800778</v>
      </c>
      <c r="D4568" s="12">
        <v>29.436829423661408</v>
      </c>
      <c r="E4568" s="12">
        <v>0.16857712789425916</v>
      </c>
      <c r="F4568" s="12">
        <v>0.6845870643232483</v>
      </c>
      <c r="G4568" s="13" t="s">
        <v>31</v>
      </c>
    </row>
    <row r="4569">
      <c r="A4569" s="11">
        <v>91.1209764637604</v>
      </c>
      <c r="B4569" s="12">
        <v>20.30471436717591</v>
      </c>
      <c r="C4569" s="12">
        <v>56.746615740976694</v>
      </c>
      <c r="D4569" s="12">
        <v>32.83641921632303</v>
      </c>
      <c r="E4569" s="12">
        <v>0.34577221178628104</v>
      </c>
      <c r="F4569" s="12">
        <v>1.0438653149214445</v>
      </c>
      <c r="G4569" s="13" t="s">
        <v>30</v>
      </c>
    </row>
    <row r="4570">
      <c r="A4570" s="11">
        <v>88.38714424511234</v>
      </c>
      <c r="B4570" s="12">
        <v>18.77802628184901</v>
      </c>
      <c r="C4570" s="12">
        <v>47.09265130412295</v>
      </c>
      <c r="D4570" s="12">
        <v>33.89797807226011</v>
      </c>
      <c r="E4570" s="12">
        <v>0.36100050341528717</v>
      </c>
      <c r="F4570" s="12">
        <v>1.0142391047196382</v>
      </c>
      <c r="G4570" s="13" t="s">
        <v>35</v>
      </c>
    </row>
    <row r="4571">
      <c r="A4571" s="11">
        <v>68.31495563490114</v>
      </c>
      <c r="B4571" s="12">
        <v>16.19676882882046</v>
      </c>
      <c r="C4571" s="12">
        <v>53.076288647520805</v>
      </c>
      <c r="D4571" s="12">
        <v>30.823742777353637</v>
      </c>
      <c r="E4571" s="12">
        <v>0.23906915845199858</v>
      </c>
      <c r="F4571" s="12">
        <v>0.7667218728424952</v>
      </c>
      <c r="G4571" s="13" t="s">
        <v>36</v>
      </c>
    </row>
    <row r="4572">
      <c r="A4572" s="11">
        <v>83.79101405580774</v>
      </c>
      <c r="B4572" s="12">
        <v>17.087811532351996</v>
      </c>
      <c r="C4572" s="12">
        <v>42.68212820919282</v>
      </c>
      <c r="D4572" s="12">
        <v>32.11029837213092</v>
      </c>
      <c r="E4572" s="12">
        <v>0.37962845795526295</v>
      </c>
      <c r="F4572" s="12">
        <v>0.99979116215528</v>
      </c>
      <c r="G4572" s="13" t="s">
        <v>33</v>
      </c>
    </row>
    <row r="4573">
      <c r="A4573" s="11">
        <v>103.34365117120332</v>
      </c>
      <c r="B4573" s="12">
        <v>24.8653986407148</v>
      </c>
      <c r="C4573" s="12">
        <v>41.769316222746795</v>
      </c>
      <c r="D4573" s="12">
        <v>34.481725159903334</v>
      </c>
      <c r="E4573" s="12">
        <v>0.5251165593303349</v>
      </c>
      <c r="F4573" s="12">
        <v>1.3432081355001835</v>
      </c>
      <c r="G4573" s="13" t="s">
        <v>32</v>
      </c>
    </row>
    <row r="4574">
      <c r="A4574" s="11">
        <v>98.14518959704232</v>
      </c>
      <c r="B4574" s="12">
        <v>24.897120681093245</v>
      </c>
      <c r="C4574" s="12">
        <v>35.672496346734285</v>
      </c>
      <c r="D4574" s="12">
        <v>34.561063376578716</v>
      </c>
      <c r="E4574" s="12">
        <v>0.5494761932418356</v>
      </c>
      <c r="F4574" s="12">
        <v>1.1174623369193126</v>
      </c>
      <c r="G4574" s="13" t="s">
        <v>28</v>
      </c>
    </row>
    <row r="4575">
      <c r="A4575" s="11">
        <v>94.38192037101052</v>
      </c>
      <c r="B4575" s="12">
        <v>23.573089039934928</v>
      </c>
      <c r="C4575" s="12">
        <v>36.66752381835484</v>
      </c>
      <c r="D4575" s="12">
        <v>34.16941542674076</v>
      </c>
      <c r="E4575" s="12">
        <v>0.5234060862772094</v>
      </c>
      <c r="F4575" s="12">
        <v>1.2104326109612051</v>
      </c>
      <c r="G4575" s="13" t="s">
        <v>27</v>
      </c>
    </row>
    <row r="4576">
      <c r="A4576" s="11">
        <v>90.09401039969052</v>
      </c>
      <c r="B4576" s="12">
        <v>21.66332446540062</v>
      </c>
      <c r="C4576" s="12">
        <v>39.29771074714716</v>
      </c>
      <c r="D4576" s="12">
        <v>33.90713021900171</v>
      </c>
      <c r="E4576" s="12">
        <v>0.4447692037947811</v>
      </c>
      <c r="F4576" s="12">
        <v>1.1729853583440866</v>
      </c>
      <c r="G4576" s="13" t="s">
        <v>32</v>
      </c>
    </row>
    <row r="4577">
      <c r="A4577" s="11">
        <v>78.91793466456477</v>
      </c>
      <c r="B4577" s="12">
        <v>19.1350766939483</v>
      </c>
      <c r="C4577" s="12">
        <v>46.298646949708</v>
      </c>
      <c r="D4577" s="12">
        <v>32.91540764912386</v>
      </c>
      <c r="E4577" s="12">
        <v>0.30238828288399394</v>
      </c>
      <c r="F4577" s="12">
        <v>0.8008080126731753</v>
      </c>
      <c r="G4577" s="13" t="s">
        <v>31</v>
      </c>
    </row>
    <row r="4578">
      <c r="A4578" s="11">
        <v>73.06135603927314</v>
      </c>
      <c r="B4578" s="12">
        <v>18.032855226830925</v>
      </c>
      <c r="C4578" s="12">
        <v>59.47947775335472</v>
      </c>
      <c r="D4578" s="12">
        <v>31.38392572957577</v>
      </c>
      <c r="E4578" s="12">
        <v>0.28185508452801067</v>
      </c>
      <c r="F4578" s="12">
        <v>0.9006201458032241</v>
      </c>
      <c r="G4578" s="13" t="s">
        <v>36</v>
      </c>
    </row>
    <row r="4579">
      <c r="A4579" s="11">
        <v>76.13932297110499</v>
      </c>
      <c r="B4579" s="12">
        <v>18.19391122500829</v>
      </c>
      <c r="C4579" s="12">
        <v>59.71007208387147</v>
      </c>
      <c r="D4579" s="12">
        <v>31.812377895998853</v>
      </c>
      <c r="E4579" s="12">
        <v>0.2739004745123508</v>
      </c>
      <c r="F4579" s="12">
        <v>0.8581216566046433</v>
      </c>
      <c r="G4579" s="13" t="s">
        <v>35</v>
      </c>
    </row>
    <row r="4580">
      <c r="A4580" s="11">
        <v>76.66561705587516</v>
      </c>
      <c r="B4580" s="12">
        <v>17.884173205423675</v>
      </c>
      <c r="C4580" s="12">
        <v>45.085759980546094</v>
      </c>
      <c r="D4580" s="12">
        <v>32.41425170505136</v>
      </c>
      <c r="E4580" s="12">
        <v>0.38060116003943334</v>
      </c>
      <c r="F4580" s="12">
        <v>0.9075835523676195</v>
      </c>
      <c r="G4580" s="13" t="s">
        <v>36</v>
      </c>
    </row>
    <row r="4581">
      <c r="A4581" s="11">
        <v>90.51607915269351</v>
      </c>
      <c r="B4581" s="12">
        <v>19.996996736909864</v>
      </c>
      <c r="C4581" s="12">
        <v>44.072375778573786</v>
      </c>
      <c r="D4581" s="12">
        <v>32.120882301704164</v>
      </c>
      <c r="E4581" s="12">
        <v>0.48988799278152145</v>
      </c>
      <c r="F4581" s="12">
        <v>1.0064419205689905</v>
      </c>
      <c r="G4581" s="13" t="s">
        <v>25</v>
      </c>
    </row>
    <row r="4582">
      <c r="A4582" s="11">
        <v>76.94161466176323</v>
      </c>
      <c r="B4582" s="12">
        <v>19.186938624684828</v>
      </c>
      <c r="C4582" s="12">
        <v>48.1376889383149</v>
      </c>
      <c r="D4582" s="12">
        <v>31.085712067195058</v>
      </c>
      <c r="E4582" s="12">
        <v>0.35616334659936033</v>
      </c>
      <c r="F4582" s="12">
        <v>0.8953383182705683</v>
      </c>
      <c r="G4582" s="13" t="s">
        <v>25</v>
      </c>
    </row>
    <row r="4583">
      <c r="A4583" s="11">
        <v>79.8357351923497</v>
      </c>
      <c r="B4583" s="12">
        <v>15.740766449251646</v>
      </c>
      <c r="C4583" s="12">
        <v>54.71697984665471</v>
      </c>
      <c r="D4583" s="12">
        <v>31.436630599058777</v>
      </c>
      <c r="E4583" s="12">
        <v>0.2921675606692261</v>
      </c>
      <c r="F4583" s="12">
        <v>0.8676459843583937</v>
      </c>
      <c r="G4583" s="13" t="s">
        <v>27</v>
      </c>
    </row>
    <row r="4584">
      <c r="A4584" s="11">
        <v>73.29560074785626</v>
      </c>
      <c r="B4584" s="12">
        <v>18.312616725947162</v>
      </c>
      <c r="C4584" s="12">
        <v>55.37892765762408</v>
      </c>
      <c r="D4584" s="12">
        <v>32.4775815371686</v>
      </c>
      <c r="E4584" s="12">
        <v>0.23341688185463774</v>
      </c>
      <c r="F4584" s="12">
        <v>0.8252691174732061</v>
      </c>
      <c r="G4584" s="13" t="s">
        <v>33</v>
      </c>
    </row>
    <row r="4585">
      <c r="A4585" s="11">
        <v>76.83947795105651</v>
      </c>
      <c r="B4585" s="12">
        <v>18.354361653612138</v>
      </c>
      <c r="C4585" s="12">
        <v>44.05017872633781</v>
      </c>
      <c r="D4585" s="12">
        <v>32.807011987404046</v>
      </c>
      <c r="E4585" s="12">
        <v>0.3983953123823335</v>
      </c>
      <c r="F4585" s="12">
        <v>0.9892055717269024</v>
      </c>
      <c r="G4585" s="13" t="s">
        <v>34</v>
      </c>
    </row>
    <row r="4586">
      <c r="A4586" s="11">
        <v>75.40576933328161</v>
      </c>
      <c r="B4586" s="12">
        <v>13.001332359613288</v>
      </c>
      <c r="C4586" s="12">
        <v>59.808221975101134</v>
      </c>
      <c r="D4586" s="12">
        <v>30.43281173696577</v>
      </c>
      <c r="E4586" s="12">
        <v>0.2785427037904048</v>
      </c>
      <c r="F4586" s="12">
        <v>0.7907688322273954</v>
      </c>
      <c r="G4586" s="13" t="s">
        <v>26</v>
      </c>
    </row>
    <row r="4587">
      <c r="A4587" s="11">
        <v>104.57880230109733</v>
      </c>
      <c r="B4587" s="12">
        <v>25.567262510966145</v>
      </c>
      <c r="C4587" s="12">
        <v>35.29772699721459</v>
      </c>
      <c r="D4587" s="12">
        <v>34.32664001105011</v>
      </c>
      <c r="E4587" s="12">
        <v>0.6894481309592561</v>
      </c>
      <c r="F4587" s="12">
        <v>1.374086797375593</v>
      </c>
      <c r="G4587" s="13" t="s">
        <v>27</v>
      </c>
    </row>
    <row r="4588">
      <c r="A4588" s="11">
        <v>88.79416928393474</v>
      </c>
      <c r="B4588" s="12">
        <v>22.431510843444897</v>
      </c>
      <c r="C4588" s="12">
        <v>50.095979207579525</v>
      </c>
      <c r="D4588" s="12">
        <v>33.60305596869287</v>
      </c>
      <c r="E4588" s="12">
        <v>0.4963670946358892</v>
      </c>
      <c r="F4588" s="12">
        <v>1.0921096981331344</v>
      </c>
      <c r="G4588" s="13" t="s">
        <v>27</v>
      </c>
    </row>
    <row r="4589">
      <c r="A4589" s="11">
        <v>107.99887341762835</v>
      </c>
      <c r="B4589" s="12">
        <v>25.274395203966513</v>
      </c>
      <c r="C4589" s="12">
        <v>31.11801995055295</v>
      </c>
      <c r="D4589" s="12">
        <v>34.51567746743056</v>
      </c>
      <c r="E4589" s="12">
        <v>0.6970247360477949</v>
      </c>
      <c r="F4589" s="12">
        <v>1.2509649051271223</v>
      </c>
      <c r="G4589" s="13" t="s">
        <v>30</v>
      </c>
    </row>
    <row r="4590">
      <c r="A4590" s="11">
        <v>96.01506990012523</v>
      </c>
      <c r="B4590" s="12">
        <v>22.44407724795086</v>
      </c>
      <c r="C4590" s="12">
        <v>36.23775566626766</v>
      </c>
      <c r="D4590" s="12">
        <v>33.28979286130014</v>
      </c>
      <c r="E4590" s="12">
        <v>0.5978288919920242</v>
      </c>
      <c r="F4590" s="12">
        <v>1.1192514238792393</v>
      </c>
      <c r="G4590" s="13" t="s">
        <v>33</v>
      </c>
    </row>
    <row r="4591">
      <c r="A4591" s="11">
        <v>66.30113306706343</v>
      </c>
      <c r="B4591" s="12">
        <v>12.176495544937092</v>
      </c>
      <c r="C4591" s="12">
        <v>67.52177730552151</v>
      </c>
      <c r="D4591" s="12">
        <v>29.48752944667431</v>
      </c>
      <c r="E4591" s="12">
        <v>0.13741354627241337</v>
      </c>
      <c r="F4591" s="12">
        <v>0.71530774155484</v>
      </c>
      <c r="G4591" s="13" t="s">
        <v>24</v>
      </c>
    </row>
    <row r="4592">
      <c r="A4592" s="11">
        <v>86.96443135261194</v>
      </c>
      <c r="B4592" s="12">
        <v>20.695660812629914</v>
      </c>
      <c r="C4592" s="12">
        <v>45.47629261517974</v>
      </c>
      <c r="D4592" s="12">
        <v>33.6397907674986</v>
      </c>
      <c r="E4592" s="12">
        <v>0.31451829603315246</v>
      </c>
      <c r="F4592" s="12">
        <v>1.068637681534343</v>
      </c>
      <c r="G4592" s="13" t="s">
        <v>35</v>
      </c>
    </row>
    <row r="4593">
      <c r="A4593" s="11">
        <v>98.9942281258201</v>
      </c>
      <c r="B4593" s="12">
        <v>21.59307409639006</v>
      </c>
      <c r="C4593" s="12">
        <v>39.40245065161671</v>
      </c>
      <c r="D4593" s="12">
        <v>34.62423224494913</v>
      </c>
      <c r="E4593" s="12">
        <v>0.5805331949103931</v>
      </c>
      <c r="F4593" s="12">
        <v>1.1682510463527813</v>
      </c>
      <c r="G4593" s="13" t="s">
        <v>35</v>
      </c>
    </row>
    <row r="4594">
      <c r="A4594" s="11">
        <v>99.00621954261406</v>
      </c>
      <c r="B4594" s="12">
        <v>25.171759044027844</v>
      </c>
      <c r="C4594" s="12">
        <v>43.24019770171273</v>
      </c>
      <c r="D4594" s="12">
        <v>33.53649042002002</v>
      </c>
      <c r="E4594" s="12">
        <v>0.5989772342473239</v>
      </c>
      <c r="F4594" s="12">
        <v>1.2438735127992457</v>
      </c>
      <c r="G4594" s="13" t="s">
        <v>24</v>
      </c>
    </row>
    <row r="4595">
      <c r="A4595" s="11">
        <v>88.76570530381329</v>
      </c>
      <c r="B4595" s="12">
        <v>22.942880262361147</v>
      </c>
      <c r="C4595" s="12">
        <v>56.37095795065256</v>
      </c>
      <c r="D4595" s="12">
        <v>32.05984235669829</v>
      </c>
      <c r="E4595" s="12">
        <v>0.40085580840775287</v>
      </c>
      <c r="F4595" s="12">
        <v>1.1167066745654604</v>
      </c>
      <c r="G4595" s="13" t="s">
        <v>25</v>
      </c>
    </row>
    <row r="4596">
      <c r="A4596" s="11">
        <v>79.88110890309318</v>
      </c>
      <c r="B4596" s="12">
        <v>17.96006974749719</v>
      </c>
      <c r="C4596" s="12">
        <v>54.548832975211255</v>
      </c>
      <c r="D4596" s="12">
        <v>31.499836085637273</v>
      </c>
      <c r="E4596" s="12">
        <v>0.3872370388894175</v>
      </c>
      <c r="F4596" s="12">
        <v>0.8109043085217076</v>
      </c>
      <c r="G4596" s="13" t="s">
        <v>36</v>
      </c>
    </row>
    <row r="4597">
      <c r="A4597" s="11">
        <v>61.35999735092391</v>
      </c>
      <c r="B4597" s="12">
        <v>11.94744692653889</v>
      </c>
      <c r="C4597" s="12">
        <v>64.96368701775428</v>
      </c>
      <c r="D4597" s="12">
        <v>30.866925967017256</v>
      </c>
      <c r="E4597" s="12">
        <v>0.17879920423841142</v>
      </c>
      <c r="F4597" s="12">
        <v>0.6390696833451348</v>
      </c>
      <c r="G4597" s="13" t="s">
        <v>36</v>
      </c>
    </row>
    <row r="4598">
      <c r="A4598" s="11">
        <v>103.81518803971794</v>
      </c>
      <c r="B4598" s="12">
        <v>24.40760371723317</v>
      </c>
      <c r="C4598" s="12">
        <v>47.622917838444735</v>
      </c>
      <c r="D4598" s="12">
        <v>34.036365919761934</v>
      </c>
      <c r="E4598" s="12">
        <v>0.5837319774165851</v>
      </c>
      <c r="F4598" s="12">
        <v>1.2430030258561409</v>
      </c>
      <c r="G4598" s="13" t="s">
        <v>30</v>
      </c>
    </row>
    <row r="4599">
      <c r="A4599" s="11">
        <v>71.40015136813344</v>
      </c>
      <c r="B4599" s="12">
        <v>18.984771567904012</v>
      </c>
      <c r="C4599" s="12">
        <v>56.02316457323655</v>
      </c>
      <c r="D4599" s="12">
        <v>32.372689864208574</v>
      </c>
      <c r="E4599" s="12">
        <v>0.30652768216798</v>
      </c>
      <c r="F4599" s="12">
        <v>0.9086047089392151</v>
      </c>
      <c r="G4599" s="13" t="s">
        <v>31</v>
      </c>
    </row>
    <row r="4600">
      <c r="A4600" s="11">
        <v>88.14036106586789</v>
      </c>
      <c r="B4600" s="12">
        <v>17.76665074532608</v>
      </c>
      <c r="C4600" s="12">
        <v>46.07858472247221</v>
      </c>
      <c r="D4600" s="12">
        <v>32.17093241965962</v>
      </c>
      <c r="E4600" s="12">
        <v>0.3855777730933253</v>
      </c>
      <c r="F4600" s="12">
        <v>0.9497109242589467</v>
      </c>
      <c r="G4600" s="13" t="s">
        <v>27</v>
      </c>
    </row>
    <row r="4601">
      <c r="A4601" s="11">
        <v>70.81692517176218</v>
      </c>
      <c r="B4601" s="12">
        <v>16.612612678387286</v>
      </c>
      <c r="C4601" s="12">
        <v>55.91171561916967</v>
      </c>
      <c r="D4601" s="12">
        <v>30.704458870878685</v>
      </c>
      <c r="E4601" s="12">
        <v>0.2909473285679284</v>
      </c>
      <c r="F4601" s="12">
        <v>0.7716036678844388</v>
      </c>
      <c r="G4601" s="13" t="s">
        <v>27</v>
      </c>
    </row>
    <row r="4602">
      <c r="A4602" s="11">
        <v>104.99025309201298</v>
      </c>
      <c r="B4602" s="12">
        <v>23.24059619929671</v>
      </c>
      <c r="C4602" s="12">
        <v>34.48512036613071</v>
      </c>
      <c r="D4602" s="12">
        <v>34.8744607729675</v>
      </c>
      <c r="E4602" s="12">
        <v>0.6310961396556365</v>
      </c>
      <c r="F4602" s="12">
        <v>1.3401887800488184</v>
      </c>
      <c r="G4602" s="13" t="s">
        <v>32</v>
      </c>
    </row>
    <row r="4603">
      <c r="A4603" s="11">
        <v>73.43093694535982</v>
      </c>
      <c r="B4603" s="12">
        <v>16.066906202050294</v>
      </c>
      <c r="C4603" s="12">
        <v>58.891521391905506</v>
      </c>
      <c r="D4603" s="12">
        <v>31.46542109101054</v>
      </c>
      <c r="E4603" s="12">
        <v>0.29771025457851535</v>
      </c>
      <c r="F4603" s="12">
        <v>0.7483488575612383</v>
      </c>
      <c r="G4603" s="13" t="s">
        <v>32</v>
      </c>
    </row>
    <row r="4604">
      <c r="A4604" s="11">
        <v>87.31783594370665</v>
      </c>
      <c r="B4604" s="12">
        <v>20.099875425997144</v>
      </c>
      <c r="C4604" s="12">
        <v>48.80568705510665</v>
      </c>
      <c r="D4604" s="12">
        <v>33.34312964667104</v>
      </c>
      <c r="E4604" s="12">
        <v>0.35371958712934354</v>
      </c>
      <c r="F4604" s="12">
        <v>0.9316659482058306</v>
      </c>
      <c r="G4604" s="13" t="s">
        <v>28</v>
      </c>
    </row>
    <row r="4605">
      <c r="A4605" s="11">
        <v>88.85938195085096</v>
      </c>
      <c r="B4605" s="12">
        <v>23.0555924475865</v>
      </c>
      <c r="C4605" s="12">
        <v>58.57757090176657</v>
      </c>
      <c r="D4605" s="12">
        <v>32.63840849852686</v>
      </c>
      <c r="E4605" s="12">
        <v>0.47747065613522344</v>
      </c>
      <c r="F4605" s="12">
        <v>1.1385453747792291</v>
      </c>
      <c r="G4605" s="13" t="s">
        <v>24</v>
      </c>
    </row>
    <row r="4606">
      <c r="A4606" s="11">
        <v>61.322217400970764</v>
      </c>
      <c r="B4606" s="12">
        <v>11.442425644663066</v>
      </c>
      <c r="C4606" s="12">
        <v>60.54442464138331</v>
      </c>
      <c r="D4606" s="12">
        <v>29.678970495792758</v>
      </c>
      <c r="E4606" s="12">
        <v>0.1224437867582423</v>
      </c>
      <c r="F4606" s="12">
        <v>0.6373936164845908</v>
      </c>
      <c r="G4606" s="13" t="s">
        <v>31</v>
      </c>
    </row>
    <row r="4607">
      <c r="A4607" s="11">
        <v>86.7825774668698</v>
      </c>
      <c r="B4607" s="12">
        <v>19.509347111139604</v>
      </c>
      <c r="C4607" s="12">
        <v>51.83727381966037</v>
      </c>
      <c r="D4607" s="12">
        <v>32.4567839750892</v>
      </c>
      <c r="E4607" s="12">
        <v>0.3598123174534918</v>
      </c>
      <c r="F4607" s="12">
        <v>1.024087525691216</v>
      </c>
      <c r="G4607" s="13" t="s">
        <v>35</v>
      </c>
    </row>
    <row r="4608">
      <c r="A4608" s="11">
        <v>69.25684307555906</v>
      </c>
      <c r="B4608" s="12">
        <v>16.4757392448561</v>
      </c>
      <c r="C4608" s="12">
        <v>53.67728519074481</v>
      </c>
      <c r="D4608" s="12">
        <v>31.597083610458014</v>
      </c>
      <c r="E4608" s="12">
        <v>0.23254413366054444</v>
      </c>
      <c r="F4608" s="12">
        <v>0.8184115834188022</v>
      </c>
      <c r="G4608" s="13" t="s">
        <v>30</v>
      </c>
    </row>
    <row r="4609">
      <c r="A4609" s="11">
        <v>74.60765111412451</v>
      </c>
      <c r="B4609" s="12">
        <v>17.77848015387407</v>
      </c>
      <c r="C4609" s="12">
        <v>63.27231232426266</v>
      </c>
      <c r="D4609" s="12">
        <v>31.397346679571186</v>
      </c>
      <c r="E4609" s="12">
        <v>0.39541560987907104</v>
      </c>
      <c r="F4609" s="12">
        <v>0.8538031989775242</v>
      </c>
      <c r="G4609" s="13" t="s">
        <v>26</v>
      </c>
    </row>
    <row r="4610">
      <c r="A4610" s="11">
        <v>75.06075279445966</v>
      </c>
      <c r="B4610" s="12">
        <v>14.215464939483011</v>
      </c>
      <c r="C4610" s="12">
        <v>57.688736831706976</v>
      </c>
      <c r="D4610" s="12">
        <v>31.998667250896297</v>
      </c>
      <c r="E4610" s="12">
        <v>0.23652680234551543</v>
      </c>
      <c r="F4610" s="12">
        <v>0.8753456453156212</v>
      </c>
      <c r="G4610" s="13" t="s">
        <v>30</v>
      </c>
    </row>
    <row r="4611">
      <c r="A4611" s="11">
        <v>74.51368434942255</v>
      </c>
      <c r="B4611" s="12">
        <v>17.302274389080264</v>
      </c>
      <c r="C4611" s="12">
        <v>52.78132548574413</v>
      </c>
      <c r="D4611" s="12">
        <v>31.751871490634407</v>
      </c>
      <c r="E4611" s="12">
        <v>0.24954756483287693</v>
      </c>
      <c r="F4611" s="12">
        <v>0.7283109316786106</v>
      </c>
      <c r="G4611" s="13" t="s">
        <v>28</v>
      </c>
    </row>
    <row r="4612">
      <c r="A4612" s="11">
        <v>81.00579635074075</v>
      </c>
      <c r="B4612" s="12">
        <v>18.607330519665062</v>
      </c>
      <c r="C4612" s="12">
        <v>45.46937560073334</v>
      </c>
      <c r="D4612" s="12">
        <v>33.29129913331395</v>
      </c>
      <c r="E4612" s="12">
        <v>0.3850485185812902</v>
      </c>
      <c r="F4612" s="12">
        <v>1.0093095919457542</v>
      </c>
      <c r="G4612" s="13" t="s">
        <v>33</v>
      </c>
    </row>
    <row r="4613">
      <c r="A4613" s="11">
        <v>79.96745904820581</v>
      </c>
      <c r="B4613" s="12">
        <v>15.80841794856419</v>
      </c>
      <c r="C4613" s="12">
        <v>51.37912728269782</v>
      </c>
      <c r="D4613" s="12">
        <v>32.81404478932255</v>
      </c>
      <c r="E4613" s="12">
        <v>0.2371599825514674</v>
      </c>
      <c r="F4613" s="12">
        <v>0.867584432175881</v>
      </c>
      <c r="G4613" s="13" t="s">
        <v>27</v>
      </c>
    </row>
    <row r="4614">
      <c r="A4614" s="11">
        <v>77.93934992183625</v>
      </c>
      <c r="B4614" s="12">
        <v>16.726397880192685</v>
      </c>
      <c r="C4614" s="12">
        <v>43.30400882665002</v>
      </c>
      <c r="D4614" s="12">
        <v>32.429104151075876</v>
      </c>
      <c r="E4614" s="12">
        <v>0.36816341396948765</v>
      </c>
      <c r="F4614" s="12">
        <v>0.8668632919138507</v>
      </c>
      <c r="G4614" s="13" t="s">
        <v>30</v>
      </c>
    </row>
    <row r="4615">
      <c r="A4615" s="11">
        <v>94.18076945263452</v>
      </c>
      <c r="B4615" s="12">
        <v>22.973616684277182</v>
      </c>
      <c r="C4615" s="12">
        <v>51.0584757100859</v>
      </c>
      <c r="D4615" s="12">
        <v>33.750977595298245</v>
      </c>
      <c r="E4615" s="12">
        <v>0.4348958116634339</v>
      </c>
      <c r="F4615" s="12">
        <v>1.0066312719809976</v>
      </c>
      <c r="G4615" s="13" t="s">
        <v>30</v>
      </c>
    </row>
    <row r="4616">
      <c r="A4616" s="11">
        <v>71.23384502683456</v>
      </c>
      <c r="B4616" s="12">
        <v>17.39419360436052</v>
      </c>
      <c r="C4616" s="12">
        <v>58.70568859881918</v>
      </c>
      <c r="D4616" s="12">
        <v>31.03754005293044</v>
      </c>
      <c r="E4616" s="12">
        <v>0.35491183960538514</v>
      </c>
      <c r="F4616" s="12">
        <v>0.8780707345522167</v>
      </c>
      <c r="G4616" s="13" t="s">
        <v>34</v>
      </c>
    </row>
    <row r="4617">
      <c r="A4617" s="11">
        <v>64.16443951358629</v>
      </c>
      <c r="B4617" s="12">
        <v>13.102095430112984</v>
      </c>
      <c r="C4617" s="12">
        <v>61.049370917982046</v>
      </c>
      <c r="D4617" s="12">
        <v>29.16824113567916</v>
      </c>
      <c r="E4617" s="12">
        <v>0.12938744633933025</v>
      </c>
      <c r="F4617" s="12">
        <v>0.6213644830044653</v>
      </c>
      <c r="G4617" s="13" t="s">
        <v>30</v>
      </c>
    </row>
    <row r="4618">
      <c r="A4618" s="11">
        <v>90.39735970376123</v>
      </c>
      <c r="B4618" s="12">
        <v>22.846516207046864</v>
      </c>
      <c r="C4618" s="12">
        <v>57.09450108573937</v>
      </c>
      <c r="D4618" s="12">
        <v>32.46373564249994</v>
      </c>
      <c r="E4618" s="12">
        <v>0.4010558190309348</v>
      </c>
      <c r="F4618" s="12">
        <v>1.1273301997688625</v>
      </c>
      <c r="G4618" s="13" t="s">
        <v>36</v>
      </c>
    </row>
    <row r="4619">
      <c r="A4619" s="11">
        <v>83.45238098618233</v>
      </c>
      <c r="B4619" s="12">
        <v>21.229178870592314</v>
      </c>
      <c r="C4619" s="12">
        <v>53.29005417761298</v>
      </c>
      <c r="D4619" s="12">
        <v>32.46081365949074</v>
      </c>
      <c r="E4619" s="12">
        <v>0.36959579743160337</v>
      </c>
      <c r="F4619" s="12">
        <v>0.91091028356858</v>
      </c>
      <c r="G4619" s="13" t="s">
        <v>36</v>
      </c>
    </row>
    <row r="4620">
      <c r="A4620" s="11">
        <v>95.77588019218786</v>
      </c>
      <c r="B4620" s="12">
        <v>21.61158705796872</v>
      </c>
      <c r="C4620" s="12">
        <v>43.10291542489709</v>
      </c>
      <c r="D4620" s="12">
        <v>33.9680808472888</v>
      </c>
      <c r="E4620" s="12">
        <v>0.46942790387206307</v>
      </c>
      <c r="F4620" s="12">
        <v>1.095257834355345</v>
      </c>
      <c r="G4620" s="13" t="s">
        <v>32</v>
      </c>
    </row>
    <row r="4621">
      <c r="A4621" s="11">
        <v>88.0591102881105</v>
      </c>
      <c r="B4621" s="12">
        <v>22.167629145836596</v>
      </c>
      <c r="C4621" s="12">
        <v>44.61124517279677</v>
      </c>
      <c r="D4621" s="12">
        <v>32.78702510454915</v>
      </c>
      <c r="E4621" s="12">
        <v>0.4406036536672601</v>
      </c>
      <c r="F4621" s="12">
        <v>1.1560102626896902</v>
      </c>
      <c r="G4621" s="13" t="s">
        <v>24</v>
      </c>
    </row>
    <row r="4622">
      <c r="A4622" s="11">
        <v>90.86612912409082</v>
      </c>
      <c r="B4622" s="12">
        <v>17.21111128260153</v>
      </c>
      <c r="C4622" s="12">
        <v>52.09067443660685</v>
      </c>
      <c r="D4622" s="12">
        <v>33.89179299351027</v>
      </c>
      <c r="E4622" s="12">
        <v>0.3699695056055229</v>
      </c>
      <c r="F4622" s="12">
        <v>1.0610663531483824</v>
      </c>
      <c r="G4622" s="13" t="s">
        <v>29</v>
      </c>
    </row>
    <row r="4623">
      <c r="A4623" s="11">
        <v>84.5402795319296</v>
      </c>
      <c r="B4623" s="12">
        <v>17.982573965292687</v>
      </c>
      <c r="C4623" s="12">
        <v>46.294788159828656</v>
      </c>
      <c r="D4623" s="12">
        <v>33.207365838119884</v>
      </c>
      <c r="E4623" s="12">
        <v>0.3697460811421148</v>
      </c>
      <c r="F4623" s="12">
        <v>0.9157247386960307</v>
      </c>
      <c r="G4623" s="13" t="s">
        <v>36</v>
      </c>
    </row>
    <row r="4624">
      <c r="A4624" s="11">
        <v>98.59286329381767</v>
      </c>
      <c r="B4624" s="12">
        <v>25.429640154555912</v>
      </c>
      <c r="C4624" s="12">
        <v>44.906359543646154</v>
      </c>
      <c r="D4624" s="12">
        <v>33.875426888595875</v>
      </c>
      <c r="E4624" s="12">
        <v>0.5741819433717898</v>
      </c>
      <c r="F4624" s="12">
        <v>1.2462876575969148</v>
      </c>
      <c r="G4624" s="13" t="s">
        <v>30</v>
      </c>
    </row>
    <row r="4625">
      <c r="A4625" s="11">
        <v>85.29832940998563</v>
      </c>
      <c r="B4625" s="12">
        <v>21.36683559150752</v>
      </c>
      <c r="C4625" s="12">
        <v>54.95021601077464</v>
      </c>
      <c r="D4625" s="12">
        <v>33.77496826640246</v>
      </c>
      <c r="E4625" s="12">
        <v>0.4515893127540915</v>
      </c>
      <c r="F4625" s="12">
        <v>1.0243334350114832</v>
      </c>
      <c r="G4625" s="13" t="s">
        <v>26</v>
      </c>
    </row>
    <row r="4626">
      <c r="A4626" s="11">
        <v>85.27725670969038</v>
      </c>
      <c r="B4626" s="12">
        <v>19.526795001442707</v>
      </c>
      <c r="C4626" s="12">
        <v>54.33086161269549</v>
      </c>
      <c r="D4626" s="12">
        <v>33.97295584034136</v>
      </c>
      <c r="E4626" s="12">
        <v>0.38041691427852514</v>
      </c>
      <c r="F4626" s="12">
        <v>1.0531619639221619</v>
      </c>
      <c r="G4626" s="13" t="s">
        <v>27</v>
      </c>
    </row>
    <row r="4627">
      <c r="A4627" s="11">
        <v>90.57100810057489</v>
      </c>
      <c r="B4627" s="12">
        <v>21.11492607160535</v>
      </c>
      <c r="C4627" s="12">
        <v>50.61437860137079</v>
      </c>
      <c r="D4627" s="12">
        <v>33.51100092538363</v>
      </c>
      <c r="E4627" s="12">
        <v>0.33954618265735736</v>
      </c>
      <c r="F4627" s="12">
        <v>1.0932931098275613</v>
      </c>
      <c r="G4627" s="13" t="s">
        <v>35</v>
      </c>
    </row>
    <row r="4628">
      <c r="A4628" s="11">
        <v>103.88069368160505</v>
      </c>
      <c r="B4628" s="12">
        <v>26.771319189767375</v>
      </c>
      <c r="C4628" s="12">
        <v>35.42734495985652</v>
      </c>
      <c r="D4628" s="12">
        <v>34.74458478722467</v>
      </c>
      <c r="E4628" s="12">
        <v>0.6774087602056548</v>
      </c>
      <c r="F4628" s="12">
        <v>1.248502223681398</v>
      </c>
      <c r="G4628" s="13" t="s">
        <v>26</v>
      </c>
    </row>
    <row r="4629">
      <c r="A4629" s="11">
        <v>106.32209361832454</v>
      </c>
      <c r="B4629" s="12">
        <v>24.64606636711425</v>
      </c>
      <c r="C4629" s="12">
        <v>39.583146138612754</v>
      </c>
      <c r="D4629" s="12">
        <v>34.88871237403026</v>
      </c>
      <c r="E4629" s="12">
        <v>0.541177420428888</v>
      </c>
      <c r="F4629" s="12">
        <v>1.3236068660996638</v>
      </c>
      <c r="G4629" s="13" t="s">
        <v>34</v>
      </c>
    </row>
    <row r="4630">
      <c r="A4630" s="11">
        <v>79.05449772088208</v>
      </c>
      <c r="B4630" s="12">
        <v>18.996988213597355</v>
      </c>
      <c r="C4630" s="12">
        <v>54.306373587018726</v>
      </c>
      <c r="D4630" s="12">
        <v>31.589565010609995</v>
      </c>
      <c r="E4630" s="12">
        <v>0.2300466834564507</v>
      </c>
      <c r="F4630" s="12">
        <v>0.9634112466377164</v>
      </c>
      <c r="G4630" s="13" t="s">
        <v>30</v>
      </c>
    </row>
    <row r="4631">
      <c r="A4631" s="11">
        <v>89.89034823029195</v>
      </c>
      <c r="B4631" s="12">
        <v>21.151965799854448</v>
      </c>
      <c r="C4631" s="12">
        <v>48.5994054748569</v>
      </c>
      <c r="D4631" s="12">
        <v>32.10825700936146</v>
      </c>
      <c r="E4631" s="12">
        <v>0.3051654300767123</v>
      </c>
      <c r="F4631" s="12">
        <v>1.084369529800877</v>
      </c>
      <c r="G4631" s="13" t="s">
        <v>29</v>
      </c>
    </row>
    <row r="4632">
      <c r="A4632" s="11">
        <v>89.32059606551502</v>
      </c>
      <c r="B4632" s="12">
        <v>19.52202160877826</v>
      </c>
      <c r="C4632" s="12">
        <v>46.853496216749235</v>
      </c>
      <c r="D4632" s="12">
        <v>33.19991534353153</v>
      </c>
      <c r="E4632" s="12">
        <v>0.3164818301196665</v>
      </c>
      <c r="F4632" s="12">
        <v>0.9210753733099434</v>
      </c>
      <c r="G4632" s="13" t="s">
        <v>27</v>
      </c>
    </row>
    <row r="4633">
      <c r="A4633" s="11">
        <v>87.51992853390682</v>
      </c>
      <c r="B4633" s="12">
        <v>21.85393039270373</v>
      </c>
      <c r="C4633" s="12">
        <v>52.92352767026995</v>
      </c>
      <c r="D4633" s="12">
        <v>33.77580195423041</v>
      </c>
      <c r="E4633" s="12">
        <v>0.34831428344397325</v>
      </c>
      <c r="F4633" s="12">
        <v>0.9340856737252524</v>
      </c>
      <c r="G4633" s="13" t="s">
        <v>28</v>
      </c>
    </row>
    <row r="4634">
      <c r="A4634" s="11">
        <v>89.7668738174513</v>
      </c>
      <c r="B4634" s="12">
        <v>21.80222297085098</v>
      </c>
      <c r="C4634" s="12">
        <v>52.67572068692155</v>
      </c>
      <c r="D4634" s="12">
        <v>33.11032392912276</v>
      </c>
      <c r="E4634" s="12">
        <v>0.4449130710525206</v>
      </c>
      <c r="F4634" s="12">
        <v>1.122303185572959</v>
      </c>
      <c r="G4634" s="13" t="s">
        <v>32</v>
      </c>
    </row>
    <row r="4635">
      <c r="A4635" s="11">
        <v>100.47479503995724</v>
      </c>
      <c r="B4635" s="12">
        <v>22.01879697413268</v>
      </c>
      <c r="C4635" s="12">
        <v>33.68281734219966</v>
      </c>
      <c r="D4635" s="12">
        <v>34.091082854208715</v>
      </c>
      <c r="E4635" s="12">
        <v>0.5275433230267056</v>
      </c>
      <c r="F4635" s="12">
        <v>1.2512439609883639</v>
      </c>
      <c r="G4635" s="13" t="s">
        <v>36</v>
      </c>
    </row>
    <row r="4636">
      <c r="A4636" s="11">
        <v>96.5362724536928</v>
      </c>
      <c r="B4636" s="12">
        <v>21.73252089013138</v>
      </c>
      <c r="C4636" s="12">
        <v>41.97525325277423</v>
      </c>
      <c r="D4636" s="12">
        <v>33.95305685931408</v>
      </c>
      <c r="E4636" s="12">
        <v>0.5121739825176664</v>
      </c>
      <c r="F4636" s="12">
        <v>1.2679657927033237</v>
      </c>
      <c r="G4636" s="13" t="s">
        <v>29</v>
      </c>
    </row>
    <row r="4637">
      <c r="A4637" s="11">
        <v>79.41900951223862</v>
      </c>
      <c r="B4637" s="12">
        <v>19.339385609772425</v>
      </c>
      <c r="C4637" s="12">
        <v>43.323072505794535</v>
      </c>
      <c r="D4637" s="12">
        <v>31.065127100093594</v>
      </c>
      <c r="E4637" s="12">
        <v>0.3655804489180044</v>
      </c>
      <c r="F4637" s="12">
        <v>0.826331804622795</v>
      </c>
      <c r="G4637" s="13" t="s">
        <v>32</v>
      </c>
    </row>
    <row r="4638">
      <c r="A4638" s="11">
        <v>87.34905235100919</v>
      </c>
      <c r="B4638" s="12">
        <v>18.763309454427052</v>
      </c>
      <c r="C4638" s="12">
        <v>50.98213874890787</v>
      </c>
      <c r="D4638" s="12">
        <v>33.79513950391706</v>
      </c>
      <c r="E4638" s="12">
        <v>0.3817389242352804</v>
      </c>
      <c r="F4638" s="12">
        <v>1.0885970436749248</v>
      </c>
      <c r="G4638" s="13" t="s">
        <v>35</v>
      </c>
    </row>
    <row r="4639">
      <c r="A4639" s="11">
        <v>83.11832682885404</v>
      </c>
      <c r="B4639" s="12">
        <v>18.13026875229033</v>
      </c>
      <c r="C4639" s="12">
        <v>45.46240665142516</v>
      </c>
      <c r="D4639" s="12">
        <v>33.18311820166923</v>
      </c>
      <c r="E4639" s="12">
        <v>0.32986665374118324</v>
      </c>
      <c r="F4639" s="12">
        <v>0.9538703054094825</v>
      </c>
      <c r="G4639" s="13" t="s">
        <v>33</v>
      </c>
    </row>
    <row r="4640">
      <c r="A4640" s="11">
        <v>72.70783502932322</v>
      </c>
      <c r="B4640" s="12">
        <v>17.210892065460538</v>
      </c>
      <c r="C4640" s="12">
        <v>58.856764564311135</v>
      </c>
      <c r="D4640" s="12">
        <v>32.46535852096792</v>
      </c>
      <c r="E4640" s="12">
        <v>0.22788753133732156</v>
      </c>
      <c r="F4640" s="12">
        <v>0.8968230168313465</v>
      </c>
      <c r="G4640" s="13" t="s">
        <v>24</v>
      </c>
    </row>
    <row r="4641">
      <c r="A4641" s="11">
        <v>87.68654915051748</v>
      </c>
      <c r="B4641" s="12">
        <v>17.18383614592147</v>
      </c>
      <c r="C4641" s="12">
        <v>49.8753236287571</v>
      </c>
      <c r="D4641" s="12">
        <v>33.12642004623327</v>
      </c>
      <c r="E4641" s="12">
        <v>0.3960593587655513</v>
      </c>
      <c r="F4641" s="12">
        <v>0.983149128952113</v>
      </c>
      <c r="G4641" s="13" t="s">
        <v>25</v>
      </c>
    </row>
    <row r="4642">
      <c r="A4642" s="11">
        <v>87.33607926282295</v>
      </c>
      <c r="B4642" s="12">
        <v>19.6318261302706</v>
      </c>
      <c r="C4642" s="12">
        <v>45.14962884211785</v>
      </c>
      <c r="D4642" s="12">
        <v>33.22895682456304</v>
      </c>
      <c r="E4642" s="12">
        <v>0.351388522829543</v>
      </c>
      <c r="F4642" s="12">
        <v>0.9438303677035408</v>
      </c>
      <c r="G4642" s="13" t="s">
        <v>26</v>
      </c>
    </row>
    <row r="4643">
      <c r="A4643" s="11">
        <v>99.86938107256697</v>
      </c>
      <c r="B4643" s="12">
        <v>25.297544151989232</v>
      </c>
      <c r="C4643" s="12">
        <v>39.5203093381622</v>
      </c>
      <c r="D4643" s="12">
        <v>33.283935921577786</v>
      </c>
      <c r="E4643" s="12">
        <v>0.5935350388177358</v>
      </c>
      <c r="F4643" s="12">
        <v>1.2512769848029304</v>
      </c>
      <c r="G4643" s="13" t="s">
        <v>28</v>
      </c>
    </row>
    <row r="4644">
      <c r="A4644" s="11">
        <v>79.98979313827417</v>
      </c>
      <c r="B4644" s="12">
        <v>19.277954590725145</v>
      </c>
      <c r="C4644" s="12">
        <v>56.67655857506184</v>
      </c>
      <c r="D4644" s="12">
        <v>32.72771630621104</v>
      </c>
      <c r="E4644" s="12">
        <v>0.3336535888552228</v>
      </c>
      <c r="F4644" s="12">
        <v>0.8156981437272467</v>
      </c>
      <c r="G4644" s="13" t="s">
        <v>31</v>
      </c>
    </row>
    <row r="4645">
      <c r="A4645" s="11">
        <v>95.94186948999655</v>
      </c>
      <c r="B4645" s="12">
        <v>21.20603081504748</v>
      </c>
      <c r="C4645" s="12">
        <v>33.679829643171765</v>
      </c>
      <c r="D4645" s="12">
        <v>33.708828110356656</v>
      </c>
      <c r="E4645" s="12">
        <v>0.5875704477600883</v>
      </c>
      <c r="F4645" s="12">
        <v>1.1711937123804947</v>
      </c>
      <c r="G4645" s="13" t="s">
        <v>24</v>
      </c>
    </row>
    <row r="4646">
      <c r="A4646" s="11">
        <v>85.91306208482726</v>
      </c>
      <c r="B4646" s="12">
        <v>18.89379779575609</v>
      </c>
      <c r="C4646" s="12">
        <v>47.38623164489451</v>
      </c>
      <c r="D4646" s="12">
        <v>33.49314456435364</v>
      </c>
      <c r="E4646" s="12">
        <v>0.34393577317384394</v>
      </c>
      <c r="F4646" s="12">
        <v>0.9711778045881326</v>
      </c>
      <c r="G4646" s="13" t="s">
        <v>27</v>
      </c>
    </row>
    <row r="4647">
      <c r="A4647" s="11">
        <v>73.31209489241365</v>
      </c>
      <c r="B4647" s="12">
        <v>17.27911265613088</v>
      </c>
      <c r="C4647" s="12">
        <v>55.526707605392026</v>
      </c>
      <c r="D4647" s="12">
        <v>31.585993858244</v>
      </c>
      <c r="E4647" s="12">
        <v>0.2476179075225243</v>
      </c>
      <c r="F4647" s="12">
        <v>0.8977973581655961</v>
      </c>
      <c r="G4647" s="13" t="s">
        <v>26</v>
      </c>
    </row>
    <row r="4648">
      <c r="A4648" s="11">
        <v>89.89013979417157</v>
      </c>
      <c r="B4648" s="12">
        <v>19.96467469901096</v>
      </c>
      <c r="C4648" s="12">
        <v>43.973162404569834</v>
      </c>
      <c r="D4648" s="12">
        <v>33.31265884588639</v>
      </c>
      <c r="E4648" s="12">
        <v>0.33306507432691157</v>
      </c>
      <c r="F4648" s="12">
        <v>1.024606440010852</v>
      </c>
      <c r="G4648" s="13" t="s">
        <v>28</v>
      </c>
    </row>
    <row r="4649">
      <c r="A4649" s="11">
        <v>92.89897561595531</v>
      </c>
      <c r="B4649" s="12">
        <v>21.78871212799579</v>
      </c>
      <c r="C4649" s="12">
        <v>33.290825356894786</v>
      </c>
      <c r="D4649" s="12">
        <v>34.12366236256176</v>
      </c>
      <c r="E4649" s="12">
        <v>0.5435373043126422</v>
      </c>
      <c r="F4649" s="12">
        <v>1.2928317657426922</v>
      </c>
      <c r="G4649" s="13" t="s">
        <v>33</v>
      </c>
    </row>
    <row r="4650">
      <c r="A4650" s="11">
        <v>59.74641841640991</v>
      </c>
      <c r="B4650" s="12">
        <v>11.53883078861193</v>
      </c>
      <c r="C4650" s="12">
        <v>62.78927870618536</v>
      </c>
      <c r="D4650" s="12">
        <v>29.566191123411915</v>
      </c>
      <c r="E4650" s="12">
        <v>0.196066214896595</v>
      </c>
      <c r="F4650" s="12">
        <v>0.7943992341198371</v>
      </c>
      <c r="G4650" s="13" t="s">
        <v>34</v>
      </c>
    </row>
    <row r="4651">
      <c r="A4651" s="11">
        <v>73.71750311355243</v>
      </c>
      <c r="B4651" s="12">
        <v>18.277148563733157</v>
      </c>
      <c r="C4651" s="12">
        <v>51.106560558929175</v>
      </c>
      <c r="D4651" s="12">
        <v>32.80537372683739</v>
      </c>
      <c r="E4651" s="12">
        <v>0.2011224151642155</v>
      </c>
      <c r="F4651" s="12">
        <v>0.8772901556622845</v>
      </c>
      <c r="G4651" s="13" t="s">
        <v>30</v>
      </c>
    </row>
    <row r="4652">
      <c r="A4652" s="11">
        <v>99.08984970301947</v>
      </c>
      <c r="B4652" s="12">
        <v>24.558875027112617</v>
      </c>
      <c r="C4652" s="12">
        <v>35.353101774858864</v>
      </c>
      <c r="D4652" s="12">
        <v>33.66798094788426</v>
      </c>
      <c r="E4652" s="12">
        <v>0.5048298448763276</v>
      </c>
      <c r="F4652" s="12">
        <v>1.2504342844610778</v>
      </c>
      <c r="G4652" s="13" t="s">
        <v>34</v>
      </c>
    </row>
    <row r="4653">
      <c r="A4653" s="11">
        <v>98.19833058152604</v>
      </c>
      <c r="B4653" s="12">
        <v>21.611121712937123</v>
      </c>
      <c r="C4653" s="12">
        <v>39.4122420955978</v>
      </c>
      <c r="D4653" s="12">
        <v>34.15400100506038</v>
      </c>
      <c r="E4653" s="12">
        <v>0.5981404667332214</v>
      </c>
      <c r="F4653" s="12">
        <v>1.1505756069626791</v>
      </c>
      <c r="G4653" s="13" t="s">
        <v>34</v>
      </c>
    </row>
    <row r="4654">
      <c r="A4654" s="11">
        <v>70.5418176657218</v>
      </c>
      <c r="B4654" s="12">
        <v>14.938383506871679</v>
      </c>
      <c r="C4654" s="12">
        <v>57.42587080658637</v>
      </c>
      <c r="D4654" s="12">
        <v>31.79117557897145</v>
      </c>
      <c r="E4654" s="12">
        <v>0.29198997997878645</v>
      </c>
      <c r="F4654" s="12">
        <v>0.7371859866999287</v>
      </c>
      <c r="G4654" s="13" t="s">
        <v>33</v>
      </c>
    </row>
    <row r="4655">
      <c r="A4655" s="11">
        <v>66.83453263055175</v>
      </c>
      <c r="B4655" s="12">
        <v>15.277776997994977</v>
      </c>
      <c r="C4655" s="12">
        <v>58.192318264853945</v>
      </c>
      <c r="D4655" s="12">
        <v>31.36621102750244</v>
      </c>
      <c r="E4655" s="12">
        <v>0.24483313233345405</v>
      </c>
      <c r="F4655" s="12">
        <v>0.8984028414417298</v>
      </c>
      <c r="G4655" s="13" t="s">
        <v>24</v>
      </c>
    </row>
    <row r="4656">
      <c r="A4656" s="11">
        <v>92.31685625235895</v>
      </c>
      <c r="B4656" s="12">
        <v>23.16250807902921</v>
      </c>
      <c r="C4656" s="12">
        <v>54.35348140710551</v>
      </c>
      <c r="D4656" s="12">
        <v>32.99817905870421</v>
      </c>
      <c r="E4656" s="12">
        <v>0.42574122783767276</v>
      </c>
      <c r="F4656" s="12">
        <v>1.161378110016551</v>
      </c>
      <c r="G4656" s="13" t="s">
        <v>30</v>
      </c>
    </row>
    <row r="4657">
      <c r="A4657" s="11">
        <v>90.43692991637472</v>
      </c>
      <c r="B4657" s="12">
        <v>21.531626581416603</v>
      </c>
      <c r="C4657" s="12">
        <v>39.55127114452073</v>
      </c>
      <c r="D4657" s="12">
        <v>33.45390303861271</v>
      </c>
      <c r="E4657" s="12">
        <v>0.4349082449417001</v>
      </c>
      <c r="F4657" s="12">
        <v>1.0644357790363503</v>
      </c>
      <c r="G4657" s="13" t="s">
        <v>30</v>
      </c>
    </row>
    <row r="4658">
      <c r="A4658" s="11">
        <v>108.06496306373005</v>
      </c>
      <c r="B4658" s="12">
        <v>24.793254239400447</v>
      </c>
      <c r="C4658" s="12">
        <v>32.95285736090548</v>
      </c>
      <c r="D4658" s="12">
        <v>35.155679054475605</v>
      </c>
      <c r="E4658" s="12">
        <v>0.6267663845414142</v>
      </c>
      <c r="F4658" s="12">
        <v>1.2040344158550236</v>
      </c>
      <c r="G4658" s="13" t="s">
        <v>36</v>
      </c>
    </row>
    <row r="4659">
      <c r="A4659" s="11">
        <v>77.14726874621037</v>
      </c>
      <c r="B4659" s="12">
        <v>18.85646096148231</v>
      </c>
      <c r="C4659" s="12">
        <v>55.14222787262778</v>
      </c>
      <c r="D4659" s="12">
        <v>31.740049953212225</v>
      </c>
      <c r="E4659" s="12">
        <v>0.2800507682722926</v>
      </c>
      <c r="F4659" s="12">
        <v>0.86006378966512</v>
      </c>
      <c r="G4659" s="13" t="s">
        <v>24</v>
      </c>
    </row>
    <row r="4660">
      <c r="A4660" s="11">
        <v>91.83585660216528</v>
      </c>
      <c r="B4660" s="12">
        <v>20.799653207291694</v>
      </c>
      <c r="C4660" s="12">
        <v>48.59861372768564</v>
      </c>
      <c r="D4660" s="12">
        <v>33.01939247796261</v>
      </c>
      <c r="E4660" s="12">
        <v>0.3983605544297144</v>
      </c>
      <c r="F4660" s="12">
        <v>1.0410485076695977</v>
      </c>
      <c r="G4660" s="13" t="s">
        <v>30</v>
      </c>
    </row>
    <row r="4661">
      <c r="A4661" s="11">
        <v>78.36865628326782</v>
      </c>
      <c r="B4661" s="12">
        <v>16.149882978438693</v>
      </c>
      <c r="C4661" s="12">
        <v>63.3055879916453</v>
      </c>
      <c r="D4661" s="12">
        <v>32.842567348081815</v>
      </c>
      <c r="E4661" s="12">
        <v>0.245055929289</v>
      </c>
      <c r="F4661" s="12">
        <v>0.9967852454177363</v>
      </c>
      <c r="G4661" s="13" t="s">
        <v>27</v>
      </c>
    </row>
    <row r="4662">
      <c r="A4662" s="11">
        <v>62.964871782828496</v>
      </c>
      <c r="B4662" s="12">
        <v>12.051776070700884</v>
      </c>
      <c r="C4662" s="12">
        <v>58.94410032386694</v>
      </c>
      <c r="D4662" s="12">
        <v>29.600506962343836</v>
      </c>
      <c r="E4662" s="12">
        <v>0.16199919211784877</v>
      </c>
      <c r="F4662" s="12">
        <v>0.6808461869048106</v>
      </c>
      <c r="G4662" s="13" t="s">
        <v>28</v>
      </c>
    </row>
    <row r="4663">
      <c r="A4663" s="11">
        <v>98.79411099983415</v>
      </c>
      <c r="B4663" s="12">
        <v>23.917383778113816</v>
      </c>
      <c r="C4663" s="12">
        <v>39.772968626223786</v>
      </c>
      <c r="D4663" s="12">
        <v>33.56518301112281</v>
      </c>
      <c r="E4663" s="12">
        <v>0.5152486654918732</v>
      </c>
      <c r="F4663" s="12">
        <v>1.2887718166202897</v>
      </c>
      <c r="G4663" s="13" t="s">
        <v>31</v>
      </c>
    </row>
    <row r="4664">
      <c r="A4664" s="11">
        <v>90.8750433946526</v>
      </c>
      <c r="B4664" s="12">
        <v>20.61930468851333</v>
      </c>
      <c r="C4664" s="12">
        <v>56.64992325294688</v>
      </c>
      <c r="D4664" s="12">
        <v>32.37551018250112</v>
      </c>
      <c r="E4664" s="12">
        <v>0.39242894261936423</v>
      </c>
      <c r="F4664" s="12">
        <v>1.0025677450186417</v>
      </c>
      <c r="G4664" s="13" t="s">
        <v>26</v>
      </c>
    </row>
    <row r="4665">
      <c r="A4665" s="11">
        <v>79.02229449347078</v>
      </c>
      <c r="B4665" s="12">
        <v>16.98811534544022</v>
      </c>
      <c r="C4665" s="12">
        <v>43.234737280517294</v>
      </c>
      <c r="D4665" s="12">
        <v>31.60384943415336</v>
      </c>
      <c r="E4665" s="12">
        <v>0.33941385983449346</v>
      </c>
      <c r="F4665" s="12">
        <v>0.9598394523123742</v>
      </c>
      <c r="G4665" s="13" t="s">
        <v>33</v>
      </c>
    </row>
    <row r="4666">
      <c r="A4666" s="11">
        <v>70.15533338709832</v>
      </c>
      <c r="B4666" s="12">
        <v>14.766614281207332</v>
      </c>
      <c r="C4666" s="12">
        <v>56.008823128690935</v>
      </c>
      <c r="D4666" s="12">
        <v>31.606794219363355</v>
      </c>
      <c r="E4666" s="12">
        <v>0.218021855082573</v>
      </c>
      <c r="F4666" s="12">
        <v>0.7067750914460602</v>
      </c>
      <c r="G4666" s="13" t="s">
        <v>34</v>
      </c>
    </row>
    <row r="4667">
      <c r="A4667" s="11">
        <v>92.02607917872676</v>
      </c>
      <c r="B4667" s="12">
        <v>20.808353145875127</v>
      </c>
      <c r="C4667" s="12">
        <v>49.6370029529668</v>
      </c>
      <c r="D4667" s="12">
        <v>33.65736591434759</v>
      </c>
      <c r="E4667" s="12">
        <v>0.4084820564632915</v>
      </c>
      <c r="F4667" s="12">
        <v>1.1478844876392218</v>
      </c>
      <c r="G4667" s="13" t="s">
        <v>35</v>
      </c>
    </row>
    <row r="4668">
      <c r="A4668" s="11">
        <v>66.88313901759044</v>
      </c>
      <c r="B4668" s="12">
        <v>13.865925957107338</v>
      </c>
      <c r="C4668" s="12">
        <v>59.02062432419025</v>
      </c>
      <c r="D4668" s="12">
        <v>31.567554603002257</v>
      </c>
      <c r="E4668" s="12">
        <v>0.2843483498752035</v>
      </c>
      <c r="F4668" s="12">
        <v>0.8794345158664643</v>
      </c>
      <c r="G4668" s="13" t="s">
        <v>36</v>
      </c>
    </row>
    <row r="4669">
      <c r="A4669" s="11">
        <v>88.57246832293598</v>
      </c>
      <c r="B4669" s="12">
        <v>18.766239441382076</v>
      </c>
      <c r="C4669" s="12">
        <v>50.854072613220346</v>
      </c>
      <c r="D4669" s="12">
        <v>33.66912661512621</v>
      </c>
      <c r="E4669" s="12">
        <v>0.35944677769647804</v>
      </c>
      <c r="F4669" s="12">
        <v>1.0076138005242228</v>
      </c>
      <c r="G4669" s="13" t="s">
        <v>35</v>
      </c>
    </row>
    <row r="4670">
      <c r="A4670" s="11">
        <v>89.73873353914841</v>
      </c>
      <c r="B4670" s="12">
        <v>20.049467956942944</v>
      </c>
      <c r="C4670" s="12">
        <v>46.5133641423249</v>
      </c>
      <c r="D4670" s="12">
        <v>33.906769730529355</v>
      </c>
      <c r="E4670" s="12">
        <v>0.3889771354532315</v>
      </c>
      <c r="F4670" s="12">
        <v>1.0784105015191614</v>
      </c>
      <c r="G4670" s="13" t="s">
        <v>32</v>
      </c>
    </row>
    <row r="4671">
      <c r="A4671" s="11">
        <v>76.07566368447851</v>
      </c>
      <c r="B4671" s="12">
        <v>16.350413307108564</v>
      </c>
      <c r="C4671" s="12">
        <v>43.3691653779381</v>
      </c>
      <c r="D4671" s="12">
        <v>31.572123920027</v>
      </c>
      <c r="E4671" s="12">
        <v>0.3233266605595246</v>
      </c>
      <c r="F4671" s="12">
        <v>0.9239894513783435</v>
      </c>
      <c r="G4671" s="13" t="s">
        <v>27</v>
      </c>
    </row>
    <row r="4672">
      <c r="A4672" s="11">
        <v>78.89486866012018</v>
      </c>
      <c r="B4672" s="12">
        <v>15.544647372378334</v>
      </c>
      <c r="C4672" s="12">
        <v>51.71143765656071</v>
      </c>
      <c r="D4672" s="12">
        <v>32.875407660517986</v>
      </c>
      <c r="E4672" s="12">
        <v>0.25224895737038144</v>
      </c>
      <c r="F4672" s="12">
        <v>0.9426247738387302</v>
      </c>
      <c r="G4672" s="13" t="s">
        <v>32</v>
      </c>
    </row>
    <row r="4673">
      <c r="A4673" s="11">
        <v>109.19915870109617</v>
      </c>
      <c r="B4673" s="12">
        <v>24.905719625316774</v>
      </c>
      <c r="C4673" s="12">
        <v>36.19002980204732</v>
      </c>
      <c r="D4673" s="12">
        <v>35.39158053560094</v>
      </c>
      <c r="E4673" s="12">
        <v>0.6753047809494611</v>
      </c>
      <c r="F4673" s="12">
        <v>1.2472279371047854</v>
      </c>
      <c r="G4673" s="13" t="s">
        <v>34</v>
      </c>
    </row>
    <row r="4674">
      <c r="A4674" s="11">
        <v>61.49745560856491</v>
      </c>
      <c r="B4674" s="12">
        <v>14.599383317754583</v>
      </c>
      <c r="C4674" s="12">
        <v>61.25966542432943</v>
      </c>
      <c r="D4674" s="12">
        <v>30.321659074056495</v>
      </c>
      <c r="E4674" s="12">
        <v>0.1376056822726047</v>
      </c>
      <c r="F4674" s="12">
        <v>0.6132078208968288</v>
      </c>
      <c r="G4674" s="13" t="s">
        <v>29</v>
      </c>
    </row>
    <row r="4675">
      <c r="A4675" s="11">
        <v>91.614265323853</v>
      </c>
      <c r="B4675" s="12">
        <v>18.544004252741903</v>
      </c>
      <c r="C4675" s="12">
        <v>54.73365613581562</v>
      </c>
      <c r="D4675" s="12">
        <v>32.990195667464064</v>
      </c>
      <c r="E4675" s="12">
        <v>0.3091894454029657</v>
      </c>
      <c r="F4675" s="12">
        <v>0.9065758428800533</v>
      </c>
      <c r="G4675" s="13" t="s">
        <v>35</v>
      </c>
    </row>
    <row r="4676">
      <c r="A4676" s="11">
        <v>100.48027394313178</v>
      </c>
      <c r="B4676" s="12">
        <v>24.086896215070702</v>
      </c>
      <c r="C4676" s="12">
        <v>48.3208684012219</v>
      </c>
      <c r="D4676" s="12">
        <v>34.94039625331137</v>
      </c>
      <c r="E4676" s="12">
        <v>0.5229594141889825</v>
      </c>
      <c r="F4676" s="12">
        <v>1.3623430764916045</v>
      </c>
      <c r="G4676" s="13" t="s">
        <v>36</v>
      </c>
    </row>
    <row r="4677">
      <c r="A4677" s="11">
        <v>105.88435045465121</v>
      </c>
      <c r="B4677" s="12">
        <v>23.182202107014835</v>
      </c>
      <c r="C4677" s="12">
        <v>30.548406074727293</v>
      </c>
      <c r="D4677" s="12">
        <v>34.51254393332841</v>
      </c>
      <c r="E4677" s="12">
        <v>0.6429326050374111</v>
      </c>
      <c r="F4677" s="12">
        <v>1.2436840534789122</v>
      </c>
      <c r="G4677" s="13" t="s">
        <v>29</v>
      </c>
    </row>
    <row r="4678">
      <c r="A4678" s="11">
        <v>98.8315794223906</v>
      </c>
      <c r="B4678" s="12">
        <v>24.72179455158615</v>
      </c>
      <c r="C4678" s="12">
        <v>33.82734508691335</v>
      </c>
      <c r="D4678" s="12">
        <v>33.45090730456758</v>
      </c>
      <c r="E4678" s="12">
        <v>0.5250933048435241</v>
      </c>
      <c r="F4678" s="12">
        <v>1.221146673554492</v>
      </c>
      <c r="G4678" s="13" t="s">
        <v>34</v>
      </c>
    </row>
    <row r="4679">
      <c r="A4679" s="11">
        <v>70.59540065977264</v>
      </c>
      <c r="B4679" s="12">
        <v>15.061166850538381</v>
      </c>
      <c r="C4679" s="12">
        <v>58.12174103125348</v>
      </c>
      <c r="D4679" s="12">
        <v>31.87148758417328</v>
      </c>
      <c r="E4679" s="12">
        <v>0.2130259221234106</v>
      </c>
      <c r="F4679" s="12">
        <v>0.8946055615716251</v>
      </c>
      <c r="G4679" s="13" t="s">
        <v>36</v>
      </c>
    </row>
    <row r="4680">
      <c r="A4680" s="11">
        <v>78.76303655877979</v>
      </c>
      <c r="B4680" s="12">
        <v>15.82614922409014</v>
      </c>
      <c r="C4680" s="12">
        <v>57.29334221943763</v>
      </c>
      <c r="D4680" s="12">
        <v>31.42920981853846</v>
      </c>
      <c r="E4680" s="12">
        <v>0.2172941518305534</v>
      </c>
      <c r="F4680" s="12">
        <v>0.9580339813816051</v>
      </c>
      <c r="G4680" s="13" t="s">
        <v>31</v>
      </c>
    </row>
    <row r="4681">
      <c r="A4681" s="11">
        <v>77.119745440074</v>
      </c>
      <c r="B4681" s="12">
        <v>18.357126680765166</v>
      </c>
      <c r="C4681" s="12">
        <v>59.67271200293628</v>
      </c>
      <c r="D4681" s="12">
        <v>31.87563689103468</v>
      </c>
      <c r="E4681" s="12">
        <v>0.2819036815980864</v>
      </c>
      <c r="F4681" s="12">
        <v>0.9377542020419822</v>
      </c>
      <c r="G4681" s="13" t="s">
        <v>32</v>
      </c>
    </row>
    <row r="4682">
      <c r="A4682" s="11">
        <v>85.68761754536118</v>
      </c>
      <c r="B4682" s="12">
        <v>19.32181065677602</v>
      </c>
      <c r="C4682" s="12">
        <v>53.45221618166102</v>
      </c>
      <c r="D4682" s="12">
        <v>32.22010736155002</v>
      </c>
      <c r="E4682" s="12">
        <v>0.35798680092066426</v>
      </c>
      <c r="F4682" s="12">
        <v>1.0119178556098376</v>
      </c>
      <c r="G4682" s="13" t="s">
        <v>33</v>
      </c>
    </row>
    <row r="4683">
      <c r="A4683" s="11">
        <v>86.21249575585495</v>
      </c>
      <c r="B4683" s="12">
        <v>23.10594607986077</v>
      </c>
      <c r="C4683" s="12">
        <v>52.68210747323607</v>
      </c>
      <c r="D4683" s="12">
        <v>32.05924099533497</v>
      </c>
      <c r="E4683" s="12">
        <v>0.47881460611988147</v>
      </c>
      <c r="F4683" s="12">
        <v>1.08721715574848</v>
      </c>
      <c r="G4683" s="13" t="s">
        <v>27</v>
      </c>
    </row>
    <row r="4684">
      <c r="A4684" s="11">
        <v>77.81524619829827</v>
      </c>
      <c r="B4684" s="12">
        <v>19.72240795271093</v>
      </c>
      <c r="C4684" s="12">
        <v>46.19075896087703</v>
      </c>
      <c r="D4684" s="12">
        <v>31.51407260805829</v>
      </c>
      <c r="E4684" s="12">
        <v>0.36829456144311523</v>
      </c>
      <c r="F4684" s="12">
        <v>0.9617084520442651</v>
      </c>
      <c r="G4684" s="13" t="s">
        <v>26</v>
      </c>
    </row>
    <row r="4685">
      <c r="A4685" s="11">
        <v>73.83736822625106</v>
      </c>
      <c r="B4685" s="12">
        <v>15.653670593863382</v>
      </c>
      <c r="C4685" s="12">
        <v>55.30754398719312</v>
      </c>
      <c r="D4685" s="12">
        <v>30.46199558106049</v>
      </c>
      <c r="E4685" s="12">
        <v>0.2521926643243825</v>
      </c>
      <c r="F4685" s="12">
        <v>0.8483694310111126</v>
      </c>
      <c r="G4685" s="13" t="s">
        <v>24</v>
      </c>
    </row>
    <row r="4686">
      <c r="A4686" s="11">
        <v>68.50154401719784</v>
      </c>
      <c r="B4686" s="12">
        <v>15.046676342934049</v>
      </c>
      <c r="C4686" s="12">
        <v>53.29263453270326</v>
      </c>
      <c r="D4686" s="12">
        <v>31.14072238495317</v>
      </c>
      <c r="E4686" s="12">
        <v>0.2889734404713655</v>
      </c>
      <c r="F4686" s="12">
        <v>0.8995103532818096</v>
      </c>
      <c r="G4686" s="13" t="s">
        <v>30</v>
      </c>
    </row>
    <row r="4687">
      <c r="A4687" s="11">
        <v>68.94422904024754</v>
      </c>
      <c r="B4687" s="12">
        <v>16.82280189538075</v>
      </c>
      <c r="C4687" s="12">
        <v>58.00995947199587</v>
      </c>
      <c r="D4687" s="12">
        <v>30.814941497869047</v>
      </c>
      <c r="E4687" s="12">
        <v>0.2935808274411625</v>
      </c>
      <c r="F4687" s="12">
        <v>0.7456777615840148</v>
      </c>
      <c r="G4687" s="13" t="s">
        <v>29</v>
      </c>
    </row>
    <row r="4688">
      <c r="A4688" s="11">
        <v>108.37081131909176</v>
      </c>
      <c r="B4688" s="12">
        <v>25.52790064498031</v>
      </c>
      <c r="C4688" s="12">
        <v>30.0077857613678</v>
      </c>
      <c r="D4688" s="12">
        <v>35.78104968497133</v>
      </c>
      <c r="E4688" s="12">
        <v>0.6934085963380945</v>
      </c>
      <c r="F4688" s="12">
        <v>1.3573355325382228</v>
      </c>
      <c r="G4688" s="13" t="s">
        <v>32</v>
      </c>
    </row>
    <row r="4689">
      <c r="A4689" s="11">
        <v>89.52528796660691</v>
      </c>
      <c r="B4689" s="12">
        <v>20.10253985233261</v>
      </c>
      <c r="C4689" s="12">
        <v>40.33232652073019</v>
      </c>
      <c r="D4689" s="12">
        <v>32.399975019038145</v>
      </c>
      <c r="E4689" s="12">
        <v>0.4910317666889786</v>
      </c>
      <c r="F4689" s="12">
        <v>1.188911421679126</v>
      </c>
      <c r="G4689" s="13" t="s">
        <v>25</v>
      </c>
    </row>
    <row r="4690">
      <c r="A4690" s="11">
        <v>102.47038347248983</v>
      </c>
      <c r="B4690" s="12">
        <v>23.568740098686227</v>
      </c>
      <c r="C4690" s="12">
        <v>39.72606724628016</v>
      </c>
      <c r="D4690" s="12">
        <v>33.542893312557894</v>
      </c>
      <c r="E4690" s="12">
        <v>0.5912292409776037</v>
      </c>
      <c r="F4690" s="12">
        <v>1.3568901417484094</v>
      </c>
      <c r="G4690" s="13" t="s">
        <v>30</v>
      </c>
    </row>
    <row r="4691">
      <c r="A4691" s="11">
        <v>67.21702457504416</v>
      </c>
      <c r="B4691" s="12">
        <v>15.15549433809676</v>
      </c>
      <c r="C4691" s="12">
        <v>57.377581988417674</v>
      </c>
      <c r="D4691" s="12">
        <v>30.62582850714264</v>
      </c>
      <c r="E4691" s="12">
        <v>0.29432837545208196</v>
      </c>
      <c r="F4691" s="12">
        <v>0.8498313622518632</v>
      </c>
      <c r="G4691" s="13" t="s">
        <v>35</v>
      </c>
    </row>
    <row r="4692">
      <c r="A4692" s="11">
        <v>69.24697917345846</v>
      </c>
      <c r="B4692" s="12">
        <v>15.46542229369614</v>
      </c>
      <c r="C4692" s="12">
        <v>54.49848390331462</v>
      </c>
      <c r="D4692" s="12">
        <v>30.617816088793315</v>
      </c>
      <c r="E4692" s="12">
        <v>0.2860658793767946</v>
      </c>
      <c r="F4692" s="12">
        <v>0.7529948295254263</v>
      </c>
      <c r="G4692" s="13" t="s">
        <v>26</v>
      </c>
    </row>
    <row r="4693">
      <c r="A4693" s="11">
        <v>73.45356392946177</v>
      </c>
      <c r="B4693" s="12">
        <v>15.068275762551211</v>
      </c>
      <c r="C4693" s="12">
        <v>61.09365702355914</v>
      </c>
      <c r="D4693" s="12">
        <v>31.74528520766965</v>
      </c>
      <c r="E4693" s="12">
        <v>0.21985010344569644</v>
      </c>
      <c r="F4693" s="12">
        <v>0.891065039844505</v>
      </c>
      <c r="G4693" s="13" t="s">
        <v>24</v>
      </c>
    </row>
    <row r="4694">
      <c r="A4694" s="11">
        <v>99.57015060541944</v>
      </c>
      <c r="B4694" s="12">
        <v>21.941667214190474</v>
      </c>
      <c r="C4694" s="12">
        <v>39.92179331643014</v>
      </c>
      <c r="D4694" s="12">
        <v>33.01332676250844</v>
      </c>
      <c r="E4694" s="12">
        <v>0.5370764315966126</v>
      </c>
      <c r="F4694" s="12">
        <v>1.1205326616093574</v>
      </c>
      <c r="G4694" s="13" t="s">
        <v>29</v>
      </c>
    </row>
    <row r="4695">
      <c r="A4695" s="11">
        <v>87.08344084238557</v>
      </c>
      <c r="B4695" s="12">
        <v>20.90656427778636</v>
      </c>
      <c r="C4695" s="12">
        <v>50.858239202171085</v>
      </c>
      <c r="D4695" s="12">
        <v>32.550690662088144</v>
      </c>
      <c r="E4695" s="12">
        <v>0.35892889846561055</v>
      </c>
      <c r="F4695" s="12">
        <v>1.0146745096154168</v>
      </c>
      <c r="G4695" s="13" t="s">
        <v>35</v>
      </c>
    </row>
    <row r="4696">
      <c r="A4696" s="11">
        <v>87.12319643573184</v>
      </c>
      <c r="B4696" s="12">
        <v>20.494630127126523</v>
      </c>
      <c r="C4696" s="12">
        <v>51.24162053804316</v>
      </c>
      <c r="D4696" s="12">
        <v>33.13417341427371</v>
      </c>
      <c r="E4696" s="12">
        <v>0.3547031877585363</v>
      </c>
      <c r="F4696" s="12">
        <v>1.092680651440201</v>
      </c>
      <c r="G4696" s="13" t="s">
        <v>31</v>
      </c>
    </row>
    <row r="4697">
      <c r="A4697" s="11">
        <v>58.21091289984412</v>
      </c>
      <c r="B4697" s="12">
        <v>13.67690114052623</v>
      </c>
      <c r="C4697" s="12">
        <v>58.33987726671132</v>
      </c>
      <c r="D4697" s="12">
        <v>29.03259840545496</v>
      </c>
      <c r="E4697" s="12">
        <v>0.12067797406238945</v>
      </c>
      <c r="F4697" s="12">
        <v>0.6003980403734496</v>
      </c>
      <c r="G4697" s="13" t="s">
        <v>25</v>
      </c>
    </row>
    <row r="4698">
      <c r="A4698" s="11">
        <v>78.65393359865071</v>
      </c>
      <c r="B4698" s="12">
        <v>17.02904580829014</v>
      </c>
      <c r="C4698" s="12">
        <v>60.35166440487141</v>
      </c>
      <c r="D4698" s="12">
        <v>32.80346045200296</v>
      </c>
      <c r="E4698" s="12">
        <v>0.3017012187174874</v>
      </c>
      <c r="F4698" s="12">
        <v>0.8478912918607431</v>
      </c>
      <c r="G4698" s="13" t="s">
        <v>24</v>
      </c>
    </row>
    <row r="4699">
      <c r="A4699" s="11">
        <v>81.49683562454886</v>
      </c>
      <c r="B4699" s="12">
        <v>17.720188374984474</v>
      </c>
      <c r="C4699" s="12">
        <v>56.3769166030325</v>
      </c>
      <c r="D4699" s="12">
        <v>32.355962158801916</v>
      </c>
      <c r="E4699" s="12">
        <v>0.26583542085464235</v>
      </c>
      <c r="F4699" s="12">
        <v>0.8813234411022335</v>
      </c>
      <c r="G4699" s="13" t="s">
        <v>34</v>
      </c>
    </row>
    <row r="4700">
      <c r="A4700" s="11">
        <v>74.39880461617753</v>
      </c>
      <c r="B4700" s="12">
        <v>16.37051832042</v>
      </c>
      <c r="C4700" s="12">
        <v>56.74429237115608</v>
      </c>
      <c r="D4700" s="12">
        <v>31.233050377034395</v>
      </c>
      <c r="E4700" s="12">
        <v>0.27801774845581895</v>
      </c>
      <c r="F4700" s="12">
        <v>0.8210940487941465</v>
      </c>
      <c r="G4700" s="13" t="s">
        <v>28</v>
      </c>
    </row>
    <row r="4701">
      <c r="A4701" s="11">
        <v>95.3404952195901</v>
      </c>
      <c r="B4701" s="12">
        <v>22.400889423597864</v>
      </c>
      <c r="C4701" s="12">
        <v>37.24939071924041</v>
      </c>
      <c r="D4701" s="12">
        <v>33.86724290585612</v>
      </c>
      <c r="E4701" s="12">
        <v>0.41397381750633455</v>
      </c>
      <c r="F4701" s="12">
        <v>1.084592066749556</v>
      </c>
      <c r="G4701" s="13" t="s">
        <v>36</v>
      </c>
    </row>
    <row r="4702">
      <c r="A4702" s="11">
        <v>62.69244839485941</v>
      </c>
      <c r="B4702" s="12">
        <v>12.195934555297947</v>
      </c>
      <c r="C4702" s="12">
        <v>60.129365562867186</v>
      </c>
      <c r="D4702" s="12">
        <v>29.068807369036413</v>
      </c>
      <c r="E4702" s="12">
        <v>0.17316324510384185</v>
      </c>
      <c r="F4702" s="12">
        <v>0.7904543776712373</v>
      </c>
      <c r="G4702" s="13" t="s">
        <v>25</v>
      </c>
    </row>
    <row r="4703">
      <c r="A4703" s="11">
        <v>111.25683239529153</v>
      </c>
      <c r="B4703" s="12">
        <v>23.80884273765419</v>
      </c>
      <c r="C4703" s="12">
        <v>29.71555721672487</v>
      </c>
      <c r="D4703" s="12">
        <v>35.74296139455438</v>
      </c>
      <c r="E4703" s="12">
        <v>0.6224276954246912</v>
      </c>
      <c r="F4703" s="12">
        <v>1.2515192188969515</v>
      </c>
      <c r="G4703" s="13" t="s">
        <v>27</v>
      </c>
    </row>
    <row r="4704">
      <c r="A4704" s="11">
        <v>90.73583552045403</v>
      </c>
      <c r="B4704" s="12">
        <v>19.952201808910768</v>
      </c>
      <c r="C4704" s="12">
        <v>49.26824312843491</v>
      </c>
      <c r="D4704" s="12">
        <v>32.57667767273612</v>
      </c>
      <c r="E4704" s="12">
        <v>0.3640734681300052</v>
      </c>
      <c r="F4704" s="12">
        <v>1.0774541740865313</v>
      </c>
      <c r="G4704" s="13" t="s">
        <v>36</v>
      </c>
    </row>
    <row r="4705">
      <c r="A4705" s="11">
        <v>65.76359532618784</v>
      </c>
      <c r="B4705" s="12">
        <v>11.717592905365446</v>
      </c>
      <c r="C4705" s="12">
        <v>61.44463098697655</v>
      </c>
      <c r="D4705" s="12">
        <v>29.155677775835883</v>
      </c>
      <c r="E4705" s="12">
        <v>0.1454870747110943</v>
      </c>
      <c r="F4705" s="12">
        <v>0.7782567501779576</v>
      </c>
      <c r="G4705" s="13" t="s">
        <v>25</v>
      </c>
    </row>
    <row r="4706">
      <c r="A4706" s="11">
        <v>72.76038709144707</v>
      </c>
      <c r="B4706" s="12">
        <v>14.770312875131806</v>
      </c>
      <c r="C4706" s="12">
        <v>61.10963430491512</v>
      </c>
      <c r="D4706" s="12">
        <v>30.45858270745129</v>
      </c>
      <c r="E4706" s="12">
        <v>0.26915538961088764</v>
      </c>
      <c r="F4706" s="12">
        <v>0.8608637496783452</v>
      </c>
      <c r="G4706" s="13" t="s">
        <v>33</v>
      </c>
    </row>
    <row r="4707">
      <c r="A4707" s="11">
        <v>77.50675176018635</v>
      </c>
      <c r="B4707" s="12">
        <v>16.46686646366897</v>
      </c>
      <c r="C4707" s="12">
        <v>59.807077454093985</v>
      </c>
      <c r="D4707" s="12">
        <v>30.078442623243163</v>
      </c>
      <c r="E4707" s="12">
        <v>0.2298635250511612</v>
      </c>
      <c r="F4707" s="12">
        <v>0.7959505942926312</v>
      </c>
      <c r="G4707" s="13" t="s">
        <v>27</v>
      </c>
    </row>
    <row r="4708">
      <c r="A4708" s="11">
        <v>73.59043282540064</v>
      </c>
      <c r="B4708" s="12">
        <v>13.599044753860289</v>
      </c>
      <c r="C4708" s="12">
        <v>54.26053177414326</v>
      </c>
      <c r="D4708" s="12">
        <v>30.88207944613402</v>
      </c>
      <c r="E4708" s="12">
        <v>0.29785788535992896</v>
      </c>
      <c r="F4708" s="12">
        <v>0.8133058258793374</v>
      </c>
      <c r="G4708" s="13" t="s">
        <v>35</v>
      </c>
    </row>
    <row r="4709">
      <c r="A4709" s="11">
        <v>92.89287326265865</v>
      </c>
      <c r="B4709" s="12">
        <v>20.54242439124015</v>
      </c>
      <c r="C4709" s="12">
        <v>42.596476879306465</v>
      </c>
      <c r="D4709" s="12">
        <v>32.9660198132931</v>
      </c>
      <c r="E4709" s="12">
        <v>0.49428430565163173</v>
      </c>
      <c r="F4709" s="12">
        <v>1.0775166747560183</v>
      </c>
      <c r="G4709" s="13" t="s">
        <v>34</v>
      </c>
    </row>
    <row r="4710">
      <c r="A4710" s="11">
        <v>94.72541451150747</v>
      </c>
      <c r="B4710" s="12">
        <v>21.22279608716024</v>
      </c>
      <c r="C4710" s="12">
        <v>50.53241101161313</v>
      </c>
      <c r="D4710" s="12">
        <v>33.795420358668736</v>
      </c>
      <c r="E4710" s="12">
        <v>0.4368735302297158</v>
      </c>
      <c r="F4710" s="12">
        <v>1.0446379118369553</v>
      </c>
      <c r="G4710" s="13" t="s">
        <v>29</v>
      </c>
    </row>
    <row r="4711">
      <c r="A4711" s="11">
        <v>89.78331569965908</v>
      </c>
      <c r="B4711" s="12">
        <v>18.76167112284574</v>
      </c>
      <c r="C4711" s="12">
        <v>47.271597094040644</v>
      </c>
      <c r="D4711" s="12">
        <v>32.21445953694235</v>
      </c>
      <c r="E4711" s="12">
        <v>0.37350164688094695</v>
      </c>
      <c r="F4711" s="12">
        <v>1.0340567734604527</v>
      </c>
      <c r="G4711" s="13" t="s">
        <v>28</v>
      </c>
    </row>
    <row r="4712">
      <c r="A4712" s="11">
        <v>69.54619323366315</v>
      </c>
      <c r="B4712" s="12">
        <v>15.995077158802918</v>
      </c>
      <c r="C4712" s="12">
        <v>59.27996768694937</v>
      </c>
      <c r="D4712" s="12">
        <v>30.23197853191502</v>
      </c>
      <c r="E4712" s="12">
        <v>0.23698527787604245</v>
      </c>
      <c r="F4712" s="12">
        <v>0.8044952676140879</v>
      </c>
      <c r="G4712" s="13" t="s">
        <v>36</v>
      </c>
    </row>
    <row r="4713">
      <c r="A4713" s="11">
        <v>82.86224776284787</v>
      </c>
      <c r="B4713" s="12">
        <v>19.04824318274249</v>
      </c>
      <c r="C4713" s="12">
        <v>50.24930543249391</v>
      </c>
      <c r="D4713" s="12">
        <v>32.46497333880575</v>
      </c>
      <c r="E4713" s="12">
        <v>0.3902717189693571</v>
      </c>
      <c r="F4713" s="12">
        <v>0.8930686552565981</v>
      </c>
      <c r="G4713" s="13" t="s">
        <v>29</v>
      </c>
    </row>
    <row r="4714">
      <c r="A4714" s="11">
        <v>74.76267418158116</v>
      </c>
      <c r="B4714" s="12">
        <v>17.57938659879636</v>
      </c>
      <c r="C4714" s="12">
        <v>55.66291039051805</v>
      </c>
      <c r="D4714" s="12">
        <v>30.36818980784566</v>
      </c>
      <c r="E4714" s="12">
        <v>0.22355875346368484</v>
      </c>
      <c r="F4714" s="12">
        <v>0.8353634273905686</v>
      </c>
      <c r="G4714" s="13" t="s">
        <v>33</v>
      </c>
    </row>
    <row r="4715">
      <c r="A4715" s="11">
        <v>99.05056569259992</v>
      </c>
      <c r="B4715" s="12">
        <v>24.2660009039978</v>
      </c>
      <c r="C4715" s="12">
        <v>33.07995201709767</v>
      </c>
      <c r="D4715" s="12">
        <v>34.21986673673723</v>
      </c>
      <c r="E4715" s="12">
        <v>0.5022780959539532</v>
      </c>
      <c r="F4715" s="12">
        <v>1.1566053956498636</v>
      </c>
      <c r="G4715" s="13" t="s">
        <v>31</v>
      </c>
    </row>
    <row r="4716">
      <c r="A4716" s="11">
        <v>96.58498733964146</v>
      </c>
      <c r="B4716" s="12">
        <v>21.3715469788824</v>
      </c>
      <c r="C4716" s="12">
        <v>35.132997941085875</v>
      </c>
      <c r="D4716" s="12">
        <v>34.90166405213007</v>
      </c>
      <c r="E4716" s="12">
        <v>0.5684640040758792</v>
      </c>
      <c r="F4716" s="12">
        <v>1.1589317544602604</v>
      </c>
      <c r="G4716" s="13" t="s">
        <v>31</v>
      </c>
    </row>
    <row r="4717">
      <c r="A4717" s="11">
        <v>77.1383665869628</v>
      </c>
      <c r="B4717" s="12">
        <v>16.517550549404113</v>
      </c>
      <c r="C4717" s="12">
        <v>53.834760087052175</v>
      </c>
      <c r="D4717" s="12">
        <v>31.895090838134273</v>
      </c>
      <c r="E4717" s="12">
        <v>0.2679261505227989</v>
      </c>
      <c r="F4717" s="12">
        <v>0.9721647175749644</v>
      </c>
      <c r="G4717" s="13" t="s">
        <v>36</v>
      </c>
    </row>
    <row r="4718">
      <c r="A4718" s="11">
        <v>82.796184738966</v>
      </c>
      <c r="B4718" s="12">
        <v>20.273438306280934</v>
      </c>
      <c r="C4718" s="12">
        <v>50.35711535765958</v>
      </c>
      <c r="D4718" s="12">
        <v>32.70662606135454</v>
      </c>
      <c r="E4718" s="12">
        <v>0.33742551397537246</v>
      </c>
      <c r="F4718" s="12">
        <v>0.956788395970215</v>
      </c>
      <c r="G4718" s="13" t="s">
        <v>35</v>
      </c>
    </row>
    <row r="4719">
      <c r="A4719" s="11">
        <v>93.89408669197822</v>
      </c>
      <c r="B4719" s="12">
        <v>22.292301990642347</v>
      </c>
      <c r="C4719" s="12">
        <v>50.47370074369058</v>
      </c>
      <c r="D4719" s="12">
        <v>33.14461457536963</v>
      </c>
      <c r="E4719" s="12">
        <v>0.4878594285871666</v>
      </c>
      <c r="F4719" s="12">
        <v>1.0422236239215303</v>
      </c>
      <c r="G4719" s="13" t="s">
        <v>36</v>
      </c>
    </row>
    <row r="4720">
      <c r="A4720" s="11">
        <v>99.56558300918579</v>
      </c>
      <c r="B4720" s="12">
        <v>23.85136368747012</v>
      </c>
      <c r="C4720" s="12">
        <v>45.56749484558356</v>
      </c>
      <c r="D4720" s="12">
        <v>33.57932415422805</v>
      </c>
      <c r="E4720" s="12">
        <v>0.5707938466358563</v>
      </c>
      <c r="F4720" s="12">
        <v>1.209447532742525</v>
      </c>
      <c r="G4720" s="13" t="s">
        <v>28</v>
      </c>
    </row>
    <row r="4721">
      <c r="A4721" s="11">
        <v>73.92900567447593</v>
      </c>
      <c r="B4721" s="12">
        <v>17.034259009670187</v>
      </c>
      <c r="C4721" s="12">
        <v>53.492701020515824</v>
      </c>
      <c r="D4721" s="12">
        <v>32.13637083876194</v>
      </c>
      <c r="E4721" s="12">
        <v>0.22445039584815427</v>
      </c>
      <c r="F4721" s="12">
        <v>0.8079838543457972</v>
      </c>
      <c r="G4721" s="13" t="s">
        <v>31</v>
      </c>
    </row>
    <row r="4722">
      <c r="A4722" s="11">
        <v>101.7595187406755</v>
      </c>
      <c r="B4722" s="12">
        <v>22.459416159705697</v>
      </c>
      <c r="C4722" s="12">
        <v>39.773218652959</v>
      </c>
      <c r="D4722" s="12">
        <v>33.61468989221529</v>
      </c>
      <c r="E4722" s="12">
        <v>0.5504164445675271</v>
      </c>
      <c r="F4722" s="12">
        <v>1.1760720477583368</v>
      </c>
      <c r="G4722" s="13" t="s">
        <v>28</v>
      </c>
    </row>
    <row r="4723">
      <c r="A4723" s="11">
        <v>97.10825938888884</v>
      </c>
      <c r="B4723" s="12">
        <v>19.812917316667416</v>
      </c>
      <c r="C4723" s="12">
        <v>45.82747855232441</v>
      </c>
      <c r="D4723" s="12">
        <v>32.299319509737195</v>
      </c>
      <c r="E4723" s="12">
        <v>0.434962577685693</v>
      </c>
      <c r="F4723" s="12">
        <v>1.1051931621716324</v>
      </c>
      <c r="G4723" s="13" t="s">
        <v>29</v>
      </c>
    </row>
    <row r="4724">
      <c r="A4724" s="11">
        <v>69.12766451729716</v>
      </c>
      <c r="B4724" s="12">
        <v>15.518094021271168</v>
      </c>
      <c r="C4724" s="12">
        <v>61.32016177745163</v>
      </c>
      <c r="D4724" s="12">
        <v>30.796799119210533</v>
      </c>
      <c r="E4724" s="12">
        <v>0.23513174477105664</v>
      </c>
      <c r="F4724" s="12">
        <v>0.7250143307310735</v>
      </c>
      <c r="G4724" s="13" t="s">
        <v>32</v>
      </c>
    </row>
    <row r="4725">
      <c r="A4725" s="11">
        <v>82.26663387304771</v>
      </c>
      <c r="B4725" s="12">
        <v>17.106952253229476</v>
      </c>
      <c r="C4725" s="12">
        <v>47.2807028459806</v>
      </c>
      <c r="D4725" s="12">
        <v>31.0387776634705</v>
      </c>
      <c r="E4725" s="12">
        <v>0.39519780185811015</v>
      </c>
      <c r="F4725" s="12">
        <v>0.9691135234992811</v>
      </c>
      <c r="G4725" s="13" t="s">
        <v>26</v>
      </c>
    </row>
    <row r="4726">
      <c r="A4726" s="11">
        <v>59.17167821813232</v>
      </c>
      <c r="B4726" s="12">
        <v>14.752441472751075</v>
      </c>
      <c r="C4726" s="12">
        <v>65.55304158362287</v>
      </c>
      <c r="D4726" s="12">
        <v>29.71027732956146</v>
      </c>
      <c r="E4726" s="12">
        <v>0.12345481400245616</v>
      </c>
      <c r="F4726" s="12">
        <v>0.6095150864196647</v>
      </c>
      <c r="G4726" s="13" t="s">
        <v>30</v>
      </c>
    </row>
    <row r="4727">
      <c r="A4727" s="11">
        <v>96.2784112358565</v>
      </c>
      <c r="B4727" s="12">
        <v>21.097478587601532</v>
      </c>
      <c r="C4727" s="12">
        <v>35.00869029575439</v>
      </c>
      <c r="D4727" s="12">
        <v>34.95642215147939</v>
      </c>
      <c r="E4727" s="12">
        <v>0.5479225202185267</v>
      </c>
      <c r="F4727" s="12">
        <v>1.104202794452614</v>
      </c>
      <c r="G4727" s="13" t="s">
        <v>27</v>
      </c>
    </row>
    <row r="4728">
      <c r="A4728" s="11">
        <v>91.99860012634197</v>
      </c>
      <c r="B4728" s="12">
        <v>21.81607676225972</v>
      </c>
      <c r="C4728" s="12">
        <v>43.57303586326452</v>
      </c>
      <c r="D4728" s="12">
        <v>33.889664069317206</v>
      </c>
      <c r="E4728" s="12">
        <v>0.48686196983791014</v>
      </c>
      <c r="F4728" s="12">
        <v>1.0737697573331646</v>
      </c>
      <c r="G4728" s="13" t="s">
        <v>33</v>
      </c>
    </row>
    <row r="4729">
      <c r="A4729" s="11">
        <v>100.42077033681313</v>
      </c>
      <c r="B4729" s="12">
        <v>23.725713595908854</v>
      </c>
      <c r="C4729" s="12">
        <v>41.62884303977028</v>
      </c>
      <c r="D4729" s="12">
        <v>34.41734496249913</v>
      </c>
      <c r="E4729" s="12">
        <v>0.5069648243812687</v>
      </c>
      <c r="F4729" s="12">
        <v>1.102369697374159</v>
      </c>
      <c r="G4729" s="13" t="s">
        <v>29</v>
      </c>
    </row>
    <row r="4730">
      <c r="A4730" s="11">
        <v>90.94009201955147</v>
      </c>
      <c r="B4730" s="12">
        <v>21.424017397175238</v>
      </c>
      <c r="C4730" s="12">
        <v>41.71348686301318</v>
      </c>
      <c r="D4730" s="12">
        <v>33.75210171904794</v>
      </c>
      <c r="E4730" s="12">
        <v>0.44987641728221556</v>
      </c>
      <c r="F4730" s="12">
        <v>1.0754154092740313</v>
      </c>
      <c r="G4730" s="13" t="s">
        <v>34</v>
      </c>
    </row>
    <row r="4731">
      <c r="A4731" s="11">
        <v>67.64137294873669</v>
      </c>
      <c r="B4731" s="12">
        <v>12.07152431436791</v>
      </c>
      <c r="C4731" s="12">
        <v>60.97117513041567</v>
      </c>
      <c r="D4731" s="12">
        <v>30.865570721325252</v>
      </c>
      <c r="E4731" s="12">
        <v>0.14540532118861615</v>
      </c>
      <c r="F4731" s="12">
        <v>0.640384857345221</v>
      </c>
      <c r="G4731" s="13" t="s">
        <v>24</v>
      </c>
    </row>
    <row r="4732">
      <c r="A4732" s="11">
        <v>96.2525824677777</v>
      </c>
      <c r="B4732" s="12">
        <v>21.017131528187047</v>
      </c>
      <c r="C4732" s="12">
        <v>36.94683450310128</v>
      </c>
      <c r="D4732" s="12">
        <v>32.87000278066363</v>
      </c>
      <c r="E4732" s="12">
        <v>0.4146294926827821</v>
      </c>
      <c r="F4732" s="12">
        <v>1.027752244629587</v>
      </c>
      <c r="G4732" s="13" t="s">
        <v>34</v>
      </c>
    </row>
    <row r="4733">
      <c r="A4733" s="11">
        <v>90.3806450790551</v>
      </c>
      <c r="B4733" s="12">
        <v>19.88975139117054</v>
      </c>
      <c r="C4733" s="12">
        <v>44.48442979522876</v>
      </c>
      <c r="D4733" s="12">
        <v>32.36910505751488</v>
      </c>
      <c r="E4733" s="12">
        <v>0.42062924032785626</v>
      </c>
      <c r="F4733" s="12">
        <v>1.1889419441721976</v>
      </c>
      <c r="G4733" s="13" t="s">
        <v>36</v>
      </c>
    </row>
    <row r="4734">
      <c r="A4734" s="11">
        <v>98.5311736088441</v>
      </c>
      <c r="B4734" s="12">
        <v>24.275736556257304</v>
      </c>
      <c r="C4734" s="12">
        <v>39.21658738494065</v>
      </c>
      <c r="D4734" s="12">
        <v>33.63027368750125</v>
      </c>
      <c r="E4734" s="12">
        <v>0.5050077842630046</v>
      </c>
      <c r="F4734" s="12">
        <v>1.2582643623960985</v>
      </c>
      <c r="G4734" s="13" t="s">
        <v>24</v>
      </c>
    </row>
    <row r="4735">
      <c r="A4735" s="11">
        <v>66.5020911896965</v>
      </c>
      <c r="B4735" s="12">
        <v>16.498028031544393</v>
      </c>
      <c r="C4735" s="12">
        <v>54.81361935170422</v>
      </c>
      <c r="D4735" s="12">
        <v>30.52469828332806</v>
      </c>
      <c r="E4735" s="12">
        <v>0.25510557837481435</v>
      </c>
      <c r="F4735" s="12">
        <v>0.877844930211637</v>
      </c>
      <c r="G4735" s="13" t="s">
        <v>24</v>
      </c>
    </row>
    <row r="4736">
      <c r="A4736" s="11">
        <v>104.45652632026561</v>
      </c>
      <c r="B4736" s="12">
        <v>26.743239599725715</v>
      </c>
      <c r="C4736" s="12">
        <v>37.043659256401384</v>
      </c>
      <c r="D4736" s="12">
        <v>35.22218731079412</v>
      </c>
      <c r="E4736" s="12">
        <v>0.6577428643809822</v>
      </c>
      <c r="F4736" s="12">
        <v>1.3119385659046772</v>
      </c>
      <c r="G4736" s="13" t="s">
        <v>24</v>
      </c>
    </row>
    <row r="4737">
      <c r="A4737" s="11">
        <v>98.55007598801315</v>
      </c>
      <c r="B4737" s="12">
        <v>23.303212061877083</v>
      </c>
      <c r="C4737" s="12">
        <v>40.49169418753502</v>
      </c>
      <c r="D4737" s="12">
        <v>34.40116141663135</v>
      </c>
      <c r="E4737" s="12">
        <v>0.5286155668468158</v>
      </c>
      <c r="F4737" s="12">
        <v>1.2668579969390505</v>
      </c>
      <c r="G4737" s="13" t="s">
        <v>28</v>
      </c>
    </row>
    <row r="4738">
      <c r="A4738" s="11">
        <v>81.68990393349036</v>
      </c>
      <c r="B4738" s="12">
        <v>16.729179610214285</v>
      </c>
      <c r="C4738" s="12">
        <v>51.72773845617428</v>
      </c>
      <c r="D4738" s="12">
        <v>31.055308755251712</v>
      </c>
      <c r="E4738" s="12">
        <v>0.3102678109351486</v>
      </c>
      <c r="F4738" s="12">
        <v>0.8143189274300224</v>
      </c>
      <c r="G4738" s="13" t="s">
        <v>30</v>
      </c>
    </row>
    <row r="4739">
      <c r="A4739" s="11">
        <v>77.79058420531967</v>
      </c>
      <c r="B4739" s="12">
        <v>17.30617754339904</v>
      </c>
      <c r="C4739" s="12">
        <v>51.340128742444605</v>
      </c>
      <c r="D4739" s="12">
        <v>32.75958901787326</v>
      </c>
      <c r="E4739" s="12">
        <v>0.3133336059002462</v>
      </c>
      <c r="F4739" s="12">
        <v>0.9310266754574524</v>
      </c>
      <c r="G4739" s="13" t="s">
        <v>24</v>
      </c>
    </row>
    <row r="4740">
      <c r="A4740" s="11">
        <v>83.83437995508814</v>
      </c>
      <c r="B4740" s="12">
        <v>17.913484792085878</v>
      </c>
      <c r="C4740" s="12">
        <v>45.248832985876994</v>
      </c>
      <c r="D4740" s="12">
        <v>33.82143186694892</v>
      </c>
      <c r="E4740" s="12">
        <v>0.3248256962199149</v>
      </c>
      <c r="F4740" s="12">
        <v>1.0691231900961367</v>
      </c>
      <c r="G4740" s="13" t="s">
        <v>26</v>
      </c>
    </row>
    <row r="4741">
      <c r="A4741" s="11">
        <v>95.50935555104869</v>
      </c>
      <c r="B4741" s="12">
        <v>24.721721997319463</v>
      </c>
      <c r="C4741" s="12">
        <v>41.76437430694069</v>
      </c>
      <c r="D4741" s="12">
        <v>34.751802450862485</v>
      </c>
      <c r="E4741" s="12">
        <v>0.5297981755497352</v>
      </c>
      <c r="F4741" s="12">
        <v>1.272019992508461</v>
      </c>
      <c r="G4741" s="13" t="s">
        <v>31</v>
      </c>
    </row>
    <row r="4742">
      <c r="A4742" s="11">
        <v>73.74340349116927</v>
      </c>
      <c r="B4742" s="12">
        <v>17.111618019962204</v>
      </c>
      <c r="C4742" s="12">
        <v>62.42520697205251</v>
      </c>
      <c r="D4742" s="12">
        <v>32.70099372944534</v>
      </c>
      <c r="E4742" s="12">
        <v>0.3374100656555957</v>
      </c>
      <c r="F4742" s="12">
        <v>0.8706555345903224</v>
      </c>
      <c r="G4742" s="13" t="s">
        <v>26</v>
      </c>
    </row>
    <row r="4743">
      <c r="A4743" s="11">
        <v>76.96267442734056</v>
      </c>
      <c r="B4743" s="12">
        <v>17.739402468213676</v>
      </c>
      <c r="C4743" s="12">
        <v>59.27951806951313</v>
      </c>
      <c r="D4743" s="12">
        <v>31.838556476976002</v>
      </c>
      <c r="E4743" s="12">
        <v>0.24058923928686887</v>
      </c>
      <c r="F4743" s="12">
        <v>0.8806367864382276</v>
      </c>
      <c r="G4743" s="13" t="s">
        <v>34</v>
      </c>
    </row>
    <row r="4744">
      <c r="A4744" s="11">
        <v>81.59126455908198</v>
      </c>
      <c r="B4744" s="12">
        <v>18.987445573095517</v>
      </c>
      <c r="C4744" s="12">
        <v>45.011416602107744</v>
      </c>
      <c r="D4744" s="12">
        <v>32.92684204805994</v>
      </c>
      <c r="E4744" s="12">
        <v>0.3166933612343579</v>
      </c>
      <c r="F4744" s="12">
        <v>0.9373741779108584</v>
      </c>
      <c r="G4744" s="13" t="s">
        <v>25</v>
      </c>
    </row>
    <row r="4745">
      <c r="A4745" s="11">
        <v>76.72433662265048</v>
      </c>
      <c r="B4745" s="12">
        <v>19.342360596861546</v>
      </c>
      <c r="C4745" s="12">
        <v>47.334501138254566</v>
      </c>
      <c r="D4745" s="12">
        <v>32.24163117570264</v>
      </c>
      <c r="E4745" s="12">
        <v>0.36470646658812983</v>
      </c>
      <c r="F4745" s="12">
        <v>0.9955723658152602</v>
      </c>
      <c r="G4745" s="13" t="s">
        <v>34</v>
      </c>
    </row>
    <row r="4746">
      <c r="A4746" s="11">
        <v>108.18949086767503</v>
      </c>
      <c r="B4746" s="12">
        <v>26.68354172868609</v>
      </c>
      <c r="C4746" s="12">
        <v>36.89003451432054</v>
      </c>
      <c r="D4746" s="12">
        <v>35.83974814634</v>
      </c>
      <c r="E4746" s="12">
        <v>0.6055429148461206</v>
      </c>
      <c r="F4746" s="12">
        <v>1.2481315555638821</v>
      </c>
      <c r="G4746" s="13" t="s">
        <v>33</v>
      </c>
    </row>
    <row r="4747">
      <c r="A4747" s="11">
        <v>78.37956421283124</v>
      </c>
      <c r="B4747" s="12">
        <v>18.467303475038847</v>
      </c>
      <c r="C4747" s="12">
        <v>60.75151174248157</v>
      </c>
      <c r="D4747" s="12">
        <v>32.085186116150545</v>
      </c>
      <c r="E4747" s="12">
        <v>0.3270707583547874</v>
      </c>
      <c r="F4747" s="12">
        <v>0.9034876622867064</v>
      </c>
      <c r="G4747" s="13" t="s">
        <v>27</v>
      </c>
    </row>
    <row r="4748">
      <c r="A4748" s="11">
        <v>103.36112965804607</v>
      </c>
      <c r="B4748" s="12">
        <v>25.00613718434484</v>
      </c>
      <c r="C4748" s="12">
        <v>28.145209704237594</v>
      </c>
      <c r="D4748" s="12">
        <v>35.51513378219704</v>
      </c>
      <c r="E4748" s="12">
        <v>0.6046543266284649</v>
      </c>
      <c r="F4748" s="12">
        <v>1.3182454328723836</v>
      </c>
      <c r="G4748" s="13" t="s">
        <v>26</v>
      </c>
    </row>
    <row r="4749">
      <c r="A4749" s="11">
        <v>81.42079586802915</v>
      </c>
      <c r="B4749" s="12">
        <v>18.66491999391775</v>
      </c>
      <c r="C4749" s="12">
        <v>51.19859096035663</v>
      </c>
      <c r="D4749" s="12">
        <v>32.00926367349374</v>
      </c>
      <c r="E4749" s="12">
        <v>0.3572753953509746</v>
      </c>
      <c r="F4749" s="12">
        <v>0.9071192517466905</v>
      </c>
      <c r="G4749" s="13" t="s">
        <v>27</v>
      </c>
    </row>
    <row r="4750">
      <c r="A4750" s="11">
        <v>60.749726668716605</v>
      </c>
      <c r="B4750" s="12">
        <v>13.64543937684671</v>
      </c>
      <c r="C4750" s="12">
        <v>60.0839627233938</v>
      </c>
      <c r="D4750" s="12">
        <v>29.35481845956494</v>
      </c>
      <c r="E4750" s="12">
        <v>0.1520907353590227</v>
      </c>
      <c r="F4750" s="12">
        <v>0.6732507690379266</v>
      </c>
      <c r="G4750" s="13" t="s">
        <v>24</v>
      </c>
    </row>
    <row r="4751">
      <c r="A4751" s="11">
        <v>71.54547049037265</v>
      </c>
      <c r="B4751" s="12">
        <v>14.403792248229765</v>
      </c>
      <c r="C4751" s="12">
        <v>59.3121937616772</v>
      </c>
      <c r="D4751" s="12">
        <v>30.750921569536462</v>
      </c>
      <c r="E4751" s="12">
        <v>0.20622597099437628</v>
      </c>
      <c r="F4751" s="12">
        <v>0.8314982720917992</v>
      </c>
      <c r="G4751" s="13" t="s">
        <v>29</v>
      </c>
    </row>
    <row r="4752">
      <c r="A4752" s="11">
        <v>66.37637099845404</v>
      </c>
      <c r="B4752" s="12">
        <v>15.685509072637569</v>
      </c>
      <c r="C4752" s="12">
        <v>54.82681571669886</v>
      </c>
      <c r="D4752" s="12">
        <v>31.098149087121982</v>
      </c>
      <c r="E4752" s="12">
        <v>0.2717830394971579</v>
      </c>
      <c r="F4752" s="12">
        <v>0.8516206403227093</v>
      </c>
      <c r="G4752" s="13" t="s">
        <v>33</v>
      </c>
    </row>
    <row r="4753">
      <c r="A4753" s="11">
        <v>74.49254316887276</v>
      </c>
      <c r="B4753" s="12">
        <v>13.412463846837525</v>
      </c>
      <c r="C4753" s="12">
        <v>61.03283828456651</v>
      </c>
      <c r="D4753" s="12">
        <v>30.566228799002502</v>
      </c>
      <c r="E4753" s="12">
        <v>0.2758885567438357</v>
      </c>
      <c r="F4753" s="12">
        <v>0.8513170133485117</v>
      </c>
      <c r="G4753" s="13" t="s">
        <v>29</v>
      </c>
    </row>
    <row r="4754">
      <c r="A4754" s="11">
        <v>101.3574642286693</v>
      </c>
      <c r="B4754" s="12">
        <v>22.17766244248457</v>
      </c>
      <c r="C4754" s="12">
        <v>38.21402583450773</v>
      </c>
      <c r="D4754" s="12">
        <v>33.42184656364503</v>
      </c>
      <c r="E4754" s="12">
        <v>0.5442877246540492</v>
      </c>
      <c r="F4754" s="12">
        <v>1.134749484536361</v>
      </c>
      <c r="G4754" s="13" t="s">
        <v>25</v>
      </c>
    </row>
    <row r="4755">
      <c r="A4755" s="11">
        <v>93.1391681572709</v>
      </c>
      <c r="B4755" s="12">
        <v>19.69640846005626</v>
      </c>
      <c r="C4755" s="12">
        <v>43.96768292412818</v>
      </c>
      <c r="D4755" s="12">
        <v>33.77060285429578</v>
      </c>
      <c r="E4755" s="12">
        <v>0.47900937887036266</v>
      </c>
      <c r="F4755" s="12">
        <v>1.0912265584396081</v>
      </c>
      <c r="G4755" s="13" t="s">
        <v>31</v>
      </c>
    </row>
    <row r="4756">
      <c r="A4756" s="11">
        <v>89.40512812240635</v>
      </c>
      <c r="B4756" s="12">
        <v>20.696408843296588</v>
      </c>
      <c r="C4756" s="12">
        <v>50.91460729002721</v>
      </c>
      <c r="D4756" s="12">
        <v>33.60674966508185</v>
      </c>
      <c r="E4756" s="12">
        <v>0.35918409661346945</v>
      </c>
      <c r="F4756" s="12">
        <v>1.007009434699551</v>
      </c>
      <c r="G4756" s="13" t="s">
        <v>29</v>
      </c>
    </row>
    <row r="4757">
      <c r="A4757" s="11">
        <v>76.27463886749788</v>
      </c>
      <c r="B4757" s="12">
        <v>16.38435511599248</v>
      </c>
      <c r="C4757" s="12">
        <v>53.11179504045461</v>
      </c>
      <c r="D4757" s="12">
        <v>32.74827703638506</v>
      </c>
      <c r="E4757" s="12">
        <v>0.29608988818636006</v>
      </c>
      <c r="F4757" s="12">
        <v>0.9896253486250863</v>
      </c>
      <c r="G4757" s="13" t="s">
        <v>26</v>
      </c>
    </row>
    <row r="4758">
      <c r="A4758" s="11">
        <v>63.65494388504955</v>
      </c>
      <c r="B4758" s="12">
        <v>12.508614593703628</v>
      </c>
      <c r="C4758" s="12">
        <v>59.88597041214587</v>
      </c>
      <c r="D4758" s="12">
        <v>30.123057766541233</v>
      </c>
      <c r="E4758" s="12">
        <v>0.16818335016424515</v>
      </c>
      <c r="F4758" s="12">
        <v>0.6877903038322758</v>
      </c>
      <c r="G4758" s="13" t="s">
        <v>30</v>
      </c>
    </row>
    <row r="4759">
      <c r="A4759" s="11">
        <v>65.64443388604366</v>
      </c>
      <c r="B4759" s="12">
        <v>14.199436257756531</v>
      </c>
      <c r="C4759" s="12">
        <v>60.914149765175324</v>
      </c>
      <c r="D4759" s="12">
        <v>29.947892006121446</v>
      </c>
      <c r="E4759" s="12">
        <v>0.15221961599629963</v>
      </c>
      <c r="F4759" s="12">
        <v>0.6176893941091033</v>
      </c>
      <c r="G4759" s="13" t="s">
        <v>34</v>
      </c>
    </row>
    <row r="4760">
      <c r="A4760" s="11">
        <v>95.76174207155375</v>
      </c>
      <c r="B4760" s="12">
        <v>21.268828847210372</v>
      </c>
      <c r="C4760" s="12">
        <v>41.97219946554309</v>
      </c>
      <c r="D4760" s="12">
        <v>33.92562189000088</v>
      </c>
      <c r="E4760" s="12">
        <v>0.5718649321613161</v>
      </c>
      <c r="F4760" s="12">
        <v>1.251311617680024</v>
      </c>
      <c r="G4760" s="13" t="s">
        <v>34</v>
      </c>
    </row>
    <row r="4761">
      <c r="A4761" s="11">
        <v>81.28846677623528</v>
      </c>
      <c r="B4761" s="12">
        <v>16.525076607810632</v>
      </c>
      <c r="C4761" s="12">
        <v>50.74040914664725</v>
      </c>
      <c r="D4761" s="12">
        <v>32.345387585820646</v>
      </c>
      <c r="E4761" s="12">
        <v>0.3200940522967883</v>
      </c>
      <c r="F4761" s="12">
        <v>0.8295082210828505</v>
      </c>
      <c r="G4761" s="13" t="s">
        <v>30</v>
      </c>
    </row>
    <row r="4762">
      <c r="A4762" s="11">
        <v>65.48948132283573</v>
      </c>
      <c r="B4762" s="12">
        <v>12.072909427727586</v>
      </c>
      <c r="C4762" s="12">
        <v>63.36467979503389</v>
      </c>
      <c r="D4762" s="12">
        <v>29.79051537885057</v>
      </c>
      <c r="E4762" s="12">
        <v>0.17381673406684972</v>
      </c>
      <c r="F4762" s="12">
        <v>0.611970729180512</v>
      </c>
      <c r="G4762" s="13" t="s">
        <v>32</v>
      </c>
    </row>
    <row r="4763">
      <c r="A4763" s="11">
        <v>73.56602707585111</v>
      </c>
      <c r="B4763" s="12">
        <v>18.71609696533516</v>
      </c>
      <c r="C4763" s="12">
        <v>61.443938318350135</v>
      </c>
      <c r="D4763" s="12">
        <v>31.10385083827602</v>
      </c>
      <c r="E4763" s="12">
        <v>0.22716850533553765</v>
      </c>
      <c r="F4763" s="12">
        <v>0.9848591149249353</v>
      </c>
      <c r="G4763" s="13" t="s">
        <v>25</v>
      </c>
    </row>
    <row r="4764">
      <c r="A4764" s="11">
        <v>106.7681209031166</v>
      </c>
      <c r="B4764" s="12">
        <v>22.387161310739682</v>
      </c>
      <c r="C4764" s="12">
        <v>46.952303302158114</v>
      </c>
      <c r="D4764" s="12">
        <v>34.22797962473877</v>
      </c>
      <c r="E4764" s="12">
        <v>0.5895570586621567</v>
      </c>
      <c r="F4764" s="12">
        <v>1.2595106904695175</v>
      </c>
      <c r="G4764" s="13" t="s">
        <v>28</v>
      </c>
    </row>
    <row r="4765">
      <c r="A4765" s="11">
        <v>91.6533060797397</v>
      </c>
      <c r="B4765" s="12">
        <v>19.027327614606516</v>
      </c>
      <c r="C4765" s="12">
        <v>42.59719173634923</v>
      </c>
      <c r="D4765" s="12">
        <v>33.46033851628531</v>
      </c>
      <c r="E4765" s="12">
        <v>0.48410435652352296</v>
      </c>
      <c r="F4765" s="12">
        <v>1.160133724813086</v>
      </c>
      <c r="G4765" s="13" t="s">
        <v>31</v>
      </c>
    </row>
    <row r="4766">
      <c r="A4766" s="11">
        <v>90.62731579601585</v>
      </c>
      <c r="B4766" s="12">
        <v>18.01255105547689</v>
      </c>
      <c r="C4766" s="12">
        <v>47.98829476339262</v>
      </c>
      <c r="D4766" s="12">
        <v>32.97059297869997</v>
      </c>
      <c r="E4766" s="12">
        <v>0.39624339180515844</v>
      </c>
      <c r="F4766" s="12">
        <v>0.9889242860436975</v>
      </c>
      <c r="G4766" s="13" t="s">
        <v>35</v>
      </c>
    </row>
    <row r="4767">
      <c r="A4767" s="11">
        <v>83.71197782709663</v>
      </c>
      <c r="B4767" s="12">
        <v>18.392754908818002</v>
      </c>
      <c r="C4767" s="12">
        <v>45.4516841875507</v>
      </c>
      <c r="D4767" s="12">
        <v>31.77076303543411</v>
      </c>
      <c r="E4767" s="12">
        <v>0.37321923445532346</v>
      </c>
      <c r="F4767" s="12">
        <v>0.8501082792306327</v>
      </c>
      <c r="G4767" s="13" t="s">
        <v>30</v>
      </c>
    </row>
    <row r="4768">
      <c r="A4768" s="11">
        <v>104.9285220113365</v>
      </c>
      <c r="B4768" s="12">
        <v>22.097089260290733</v>
      </c>
      <c r="C4768" s="12">
        <v>39.88159505411091</v>
      </c>
      <c r="D4768" s="12">
        <v>33.386105561156256</v>
      </c>
      <c r="E4768" s="12">
        <v>0.5966734282347799</v>
      </c>
      <c r="F4768" s="12">
        <v>1.397453118565732</v>
      </c>
      <c r="G4768" s="13" t="s">
        <v>27</v>
      </c>
    </row>
    <row r="4769">
      <c r="A4769" s="11">
        <v>106.75943381377607</v>
      </c>
      <c r="B4769" s="12">
        <v>25.94803275644505</v>
      </c>
      <c r="C4769" s="12">
        <v>35.786668516237754</v>
      </c>
      <c r="D4769" s="12">
        <v>35.97578395889562</v>
      </c>
      <c r="E4769" s="12">
        <v>0.6634510620659497</v>
      </c>
      <c r="F4769" s="12">
        <v>1.396629718715982</v>
      </c>
      <c r="G4769" s="13" t="s">
        <v>33</v>
      </c>
    </row>
    <row r="4770">
      <c r="A4770" s="11">
        <v>67.4447027130437</v>
      </c>
      <c r="B4770" s="12">
        <v>14.590592764263162</v>
      </c>
      <c r="C4770" s="12">
        <v>60.8237382725118</v>
      </c>
      <c r="D4770" s="12">
        <v>31.560018607061608</v>
      </c>
      <c r="E4770" s="12">
        <v>0.26786759162703994</v>
      </c>
      <c r="F4770" s="12">
        <v>0.7811119873670008</v>
      </c>
      <c r="G4770" s="13" t="s">
        <v>33</v>
      </c>
    </row>
    <row r="4771">
      <c r="A4771" s="11">
        <v>99.82960029419911</v>
      </c>
      <c r="B4771" s="12">
        <v>24.870724714617594</v>
      </c>
      <c r="C4771" s="12">
        <v>46.28097564509958</v>
      </c>
      <c r="D4771" s="12">
        <v>34.12462066729034</v>
      </c>
      <c r="E4771" s="12">
        <v>0.5981472807543191</v>
      </c>
      <c r="F4771" s="12">
        <v>1.2710071849465256</v>
      </c>
      <c r="G4771" s="13" t="s">
        <v>33</v>
      </c>
    </row>
    <row r="4772">
      <c r="A4772" s="11">
        <v>70.7775333531084</v>
      </c>
      <c r="B4772" s="12">
        <v>14.82365185894136</v>
      </c>
      <c r="C4772" s="12">
        <v>58.08450480976508</v>
      </c>
      <c r="D4772" s="12">
        <v>31.42312335324882</v>
      </c>
      <c r="E4772" s="12">
        <v>0.2925622235574529</v>
      </c>
      <c r="F4772" s="12">
        <v>0.8248151561644348</v>
      </c>
      <c r="G4772" s="13" t="s">
        <v>35</v>
      </c>
    </row>
    <row r="4773">
      <c r="A4773" s="11">
        <v>101.01067777339874</v>
      </c>
      <c r="B4773" s="12">
        <v>22.601057178089338</v>
      </c>
      <c r="C4773" s="12">
        <v>40.11215909301026</v>
      </c>
      <c r="D4773" s="12">
        <v>33.9023606606553</v>
      </c>
      <c r="E4773" s="12">
        <v>0.5676917796125053</v>
      </c>
      <c r="F4773" s="12">
        <v>1.3242099653184751</v>
      </c>
      <c r="G4773" s="13" t="s">
        <v>24</v>
      </c>
    </row>
    <row r="4774">
      <c r="A4774" s="11">
        <v>105.70934803852299</v>
      </c>
      <c r="B4774" s="12">
        <v>23.528140115565513</v>
      </c>
      <c r="C4774" s="12">
        <v>30.504864801573426</v>
      </c>
      <c r="D4774" s="12">
        <v>34.88454755880562</v>
      </c>
      <c r="E4774" s="12">
        <v>0.6797738565321101</v>
      </c>
      <c r="F4774" s="12">
        <v>1.2654724138967615</v>
      </c>
      <c r="G4774" s="13" t="s">
        <v>25</v>
      </c>
    </row>
    <row r="4775">
      <c r="A4775" s="11">
        <v>107.00178273713854</v>
      </c>
      <c r="B4775" s="12">
        <v>24.148929641178018</v>
      </c>
      <c r="C4775" s="12">
        <v>33.27123329979501</v>
      </c>
      <c r="D4775" s="12">
        <v>35.02352397185889</v>
      </c>
      <c r="E4775" s="12">
        <v>0.6294678792718427</v>
      </c>
      <c r="F4775" s="12">
        <v>1.32026160308216</v>
      </c>
      <c r="G4775" s="13" t="s">
        <v>36</v>
      </c>
    </row>
    <row r="4776">
      <c r="A4776" s="11">
        <v>78.87079315901732</v>
      </c>
      <c r="B4776" s="12">
        <v>19.103924551052348</v>
      </c>
      <c r="C4776" s="12">
        <v>63.493594664004064</v>
      </c>
      <c r="D4776" s="12">
        <v>31.223347227007118</v>
      </c>
      <c r="E4776" s="12">
        <v>0.33663001336970105</v>
      </c>
      <c r="F4776" s="12">
        <v>0.8415543862094683</v>
      </c>
      <c r="G4776" s="13" t="s">
        <v>24</v>
      </c>
    </row>
    <row r="4777">
      <c r="A4777" s="11">
        <v>74.96973627799123</v>
      </c>
      <c r="B4777" s="12">
        <v>13.900579371434997</v>
      </c>
      <c r="C4777" s="12">
        <v>59.10533067413688</v>
      </c>
      <c r="D4777" s="12">
        <v>31.83542353286721</v>
      </c>
      <c r="E4777" s="12">
        <v>0.20306962485524918</v>
      </c>
      <c r="F4777" s="12">
        <v>0.7289932656681939</v>
      </c>
      <c r="G4777" s="13" t="s">
        <v>25</v>
      </c>
    </row>
    <row r="4778">
      <c r="A4778" s="11">
        <v>87.73129636796968</v>
      </c>
      <c r="B4778" s="12">
        <v>20.841967832500195</v>
      </c>
      <c r="C4778" s="12">
        <v>58.860478398145624</v>
      </c>
      <c r="D4778" s="12">
        <v>32.274524623289146</v>
      </c>
      <c r="E4778" s="12">
        <v>0.4514112047744734</v>
      </c>
      <c r="F4778" s="12">
        <v>1.1039188989954944</v>
      </c>
      <c r="G4778" s="13" t="s">
        <v>33</v>
      </c>
    </row>
    <row r="4779">
      <c r="A4779" s="11">
        <v>90.64175374319024</v>
      </c>
      <c r="B4779" s="12">
        <v>19.583311814624146</v>
      </c>
      <c r="C4779" s="12">
        <v>40.296130726029</v>
      </c>
      <c r="D4779" s="12">
        <v>33.25557088807257</v>
      </c>
      <c r="E4779" s="12">
        <v>0.45962336532084463</v>
      </c>
      <c r="F4779" s="12">
        <v>1.0982107446501888</v>
      </c>
      <c r="G4779" s="13" t="s">
        <v>28</v>
      </c>
    </row>
    <row r="4780">
      <c r="A4780" s="11">
        <v>93.71026101199365</v>
      </c>
      <c r="B4780" s="12">
        <v>21.766663828049573</v>
      </c>
      <c r="C4780" s="12">
        <v>50.41645612593215</v>
      </c>
      <c r="D4780" s="12">
        <v>33.53300838057712</v>
      </c>
      <c r="E4780" s="12">
        <v>0.4396098041806345</v>
      </c>
      <c r="F4780" s="12">
        <v>1.1325883660237606</v>
      </c>
      <c r="G4780" s="13" t="s">
        <v>34</v>
      </c>
    </row>
    <row r="4781">
      <c r="A4781" s="11">
        <v>89.07746667984917</v>
      </c>
      <c r="B4781" s="12">
        <v>20.864226757144735</v>
      </c>
      <c r="C4781" s="12">
        <v>50.68684433676806</v>
      </c>
      <c r="D4781" s="12">
        <v>33.265588972951136</v>
      </c>
      <c r="E4781" s="12">
        <v>0.3681036024727634</v>
      </c>
      <c r="F4781" s="12">
        <v>0.904095916512428</v>
      </c>
      <c r="G4781" s="13" t="s">
        <v>32</v>
      </c>
    </row>
    <row r="4782">
      <c r="A4782" s="11">
        <v>96.14090603836826</v>
      </c>
      <c r="B4782" s="12">
        <v>23.451427994356933</v>
      </c>
      <c r="C4782" s="12">
        <v>38.41796701148139</v>
      </c>
      <c r="D4782" s="12">
        <v>34.03729848193802</v>
      </c>
      <c r="E4782" s="12">
        <v>0.5977689483222389</v>
      </c>
      <c r="F4782" s="12">
        <v>1.1172426683502636</v>
      </c>
      <c r="G4782" s="13" t="s">
        <v>28</v>
      </c>
    </row>
    <row r="4783">
      <c r="A4783" s="11">
        <v>104.66865836902741</v>
      </c>
      <c r="B4783" s="12">
        <v>25.04655584243292</v>
      </c>
      <c r="C4783" s="12">
        <v>28.829018721527657</v>
      </c>
      <c r="D4783" s="12">
        <v>34.39864124883983</v>
      </c>
      <c r="E4783" s="12">
        <v>0.6246469362056736</v>
      </c>
      <c r="F4783" s="12">
        <v>1.3221885870695231</v>
      </c>
      <c r="G4783" s="13" t="s">
        <v>29</v>
      </c>
    </row>
    <row r="4784">
      <c r="A4784" s="11">
        <v>110.53061055583115</v>
      </c>
      <c r="B4784" s="12">
        <v>24.345170967548448</v>
      </c>
      <c r="C4784" s="12">
        <v>35.76383220930245</v>
      </c>
      <c r="D4784" s="12">
        <v>34.660110301678586</v>
      </c>
      <c r="E4784" s="12">
        <v>0.6064174022713211</v>
      </c>
      <c r="F4784" s="12">
        <v>1.253138133988171</v>
      </c>
      <c r="G4784" s="13" t="s">
        <v>24</v>
      </c>
    </row>
    <row r="4785">
      <c r="A4785" s="11">
        <v>73.26773613221692</v>
      </c>
      <c r="B4785" s="12">
        <v>16.64523763628041</v>
      </c>
      <c r="C4785" s="12">
        <v>59.98282220266884</v>
      </c>
      <c r="D4785" s="12">
        <v>31.068341570411768</v>
      </c>
      <c r="E4785" s="12">
        <v>0.27917945598035593</v>
      </c>
      <c r="F4785" s="12">
        <v>0.9275856280665014</v>
      </c>
      <c r="G4785" s="13" t="s">
        <v>29</v>
      </c>
    </row>
    <row r="4786">
      <c r="A4786" s="11">
        <v>75.34255238281217</v>
      </c>
      <c r="B4786" s="12">
        <v>15.639731681174089</v>
      </c>
      <c r="C4786" s="12">
        <v>53.159330395290866</v>
      </c>
      <c r="D4786" s="12">
        <v>31.634655436294643</v>
      </c>
      <c r="E4786" s="12">
        <v>0.2410929856188365</v>
      </c>
      <c r="F4786" s="12">
        <v>0.8698010713856581</v>
      </c>
      <c r="G4786" s="13" t="s">
        <v>27</v>
      </c>
    </row>
    <row r="4787">
      <c r="A4787" s="11">
        <v>83.50292294700239</v>
      </c>
      <c r="B4787" s="12">
        <v>19.994340545477943</v>
      </c>
      <c r="C4787" s="12">
        <v>49.62745210046734</v>
      </c>
      <c r="D4787" s="12">
        <v>33.05580852744028</v>
      </c>
      <c r="E4787" s="12">
        <v>0.39684486888202275</v>
      </c>
      <c r="F4787" s="12">
        <v>1.0581842198220914</v>
      </c>
      <c r="G4787" s="13" t="s">
        <v>27</v>
      </c>
    </row>
    <row r="4788">
      <c r="A4788" s="11">
        <v>99.8205883374375</v>
      </c>
      <c r="B4788" s="12">
        <v>24.388536566918688</v>
      </c>
      <c r="C4788" s="12">
        <v>45.190923517380085</v>
      </c>
      <c r="D4788" s="12">
        <v>34.221618751944796</v>
      </c>
      <c r="E4788" s="12">
        <v>0.5698717198767773</v>
      </c>
      <c r="F4788" s="12">
        <v>1.341119639126112</v>
      </c>
      <c r="G4788" s="13" t="s">
        <v>30</v>
      </c>
    </row>
    <row r="4789">
      <c r="A4789" s="11">
        <v>88.26232101454531</v>
      </c>
      <c r="B4789" s="12">
        <v>21.74806804774864</v>
      </c>
      <c r="C4789" s="12">
        <v>40.784739043778515</v>
      </c>
      <c r="D4789" s="12">
        <v>33.14053939362654</v>
      </c>
      <c r="E4789" s="12">
        <v>0.40092020429922126</v>
      </c>
      <c r="F4789" s="12">
        <v>1.0231428510018699</v>
      </c>
      <c r="G4789" s="13" t="s">
        <v>30</v>
      </c>
    </row>
    <row r="4790">
      <c r="A4790" s="11">
        <v>85.2962216409387</v>
      </c>
      <c r="B4790" s="12">
        <v>18.39609421389932</v>
      </c>
      <c r="C4790" s="12">
        <v>55.009880035749546</v>
      </c>
      <c r="D4790" s="12">
        <v>32.344141353964496</v>
      </c>
      <c r="E4790" s="12">
        <v>0.30022671294832776</v>
      </c>
      <c r="F4790" s="12">
        <v>1.069440389167263</v>
      </c>
      <c r="G4790" s="13" t="s">
        <v>30</v>
      </c>
    </row>
    <row r="4791">
      <c r="A4791" s="11">
        <v>85.88952512651971</v>
      </c>
      <c r="B4791" s="12">
        <v>17.031991697124962</v>
      </c>
      <c r="C4791" s="12">
        <v>44.99806503179618</v>
      </c>
      <c r="D4791" s="12">
        <v>31.653940128276176</v>
      </c>
      <c r="E4791" s="12">
        <v>0.3470566313037514</v>
      </c>
      <c r="F4791" s="12">
        <v>0.952619906183988</v>
      </c>
      <c r="G4791" s="13" t="s">
        <v>34</v>
      </c>
    </row>
    <row r="4792">
      <c r="A4792" s="11">
        <v>73.21294265043485</v>
      </c>
      <c r="B4792" s="12">
        <v>14.340331713558008</v>
      </c>
      <c r="C4792" s="12">
        <v>55.863615661400935</v>
      </c>
      <c r="D4792" s="12">
        <v>31.78814531837083</v>
      </c>
      <c r="E4792" s="12">
        <v>0.27420285586566656</v>
      </c>
      <c r="F4792" s="12">
        <v>0.7431614623086578</v>
      </c>
      <c r="G4792" s="13" t="s">
        <v>36</v>
      </c>
    </row>
    <row r="4793">
      <c r="A4793" s="11">
        <v>104.1057298847811</v>
      </c>
      <c r="B4793" s="12">
        <v>24.49201868553965</v>
      </c>
      <c r="C4793" s="12">
        <v>44.415743167290195</v>
      </c>
      <c r="D4793" s="12">
        <v>33.85673005935289</v>
      </c>
      <c r="E4793" s="12">
        <v>0.5623818968099457</v>
      </c>
      <c r="F4793" s="12">
        <v>1.3347832609000003</v>
      </c>
      <c r="G4793" s="13" t="s">
        <v>25</v>
      </c>
    </row>
    <row r="4794">
      <c r="A4794" s="11">
        <v>66.69517149145014</v>
      </c>
      <c r="B4794" s="12">
        <v>15.73163907793084</v>
      </c>
      <c r="C4794" s="12">
        <v>54.45591899658181</v>
      </c>
      <c r="D4794" s="12">
        <v>30.716345433642914</v>
      </c>
      <c r="E4794" s="12">
        <v>0.20482079313615972</v>
      </c>
      <c r="F4794" s="12">
        <v>0.7404229939073044</v>
      </c>
      <c r="G4794" s="13" t="s">
        <v>26</v>
      </c>
    </row>
    <row r="4795">
      <c r="A4795" s="11">
        <v>79.23892785588494</v>
      </c>
      <c r="B4795" s="12">
        <v>17.548062866887896</v>
      </c>
      <c r="C4795" s="12">
        <v>59.78467550472169</v>
      </c>
      <c r="D4795" s="12">
        <v>31.479375189131414</v>
      </c>
      <c r="E4795" s="12">
        <v>0.28245295376520896</v>
      </c>
      <c r="F4795" s="12">
        <v>0.8206982489218748</v>
      </c>
      <c r="G4795" s="13" t="s">
        <v>27</v>
      </c>
    </row>
    <row r="4796">
      <c r="A4796" s="11">
        <v>71.94879412841954</v>
      </c>
      <c r="B4796" s="12">
        <v>15.782721684696012</v>
      </c>
      <c r="C4796" s="12">
        <v>54.63361807054691</v>
      </c>
      <c r="D4796" s="12">
        <v>30.34073596138924</v>
      </c>
      <c r="E4796" s="12">
        <v>0.2573539925588361</v>
      </c>
      <c r="F4796" s="12">
        <v>0.7972725110777386</v>
      </c>
      <c r="G4796" s="13" t="s">
        <v>32</v>
      </c>
    </row>
    <row r="4797">
      <c r="A4797" s="11">
        <v>74.58771604328912</v>
      </c>
      <c r="B4797" s="12">
        <v>15.322613254884205</v>
      </c>
      <c r="C4797" s="12">
        <v>53.35429388950174</v>
      </c>
      <c r="D4797" s="12">
        <v>31.78576835391264</v>
      </c>
      <c r="E4797" s="12">
        <v>0.22397429092081744</v>
      </c>
      <c r="F4797" s="12">
        <v>0.7737529671259334</v>
      </c>
      <c r="G4797" s="13" t="s">
        <v>28</v>
      </c>
    </row>
    <row r="4798">
      <c r="A4798" s="11">
        <v>74.8363513016632</v>
      </c>
      <c r="B4798" s="12">
        <v>16.253361612477352</v>
      </c>
      <c r="C4798" s="12">
        <v>53.41621332791678</v>
      </c>
      <c r="D4798" s="12">
        <v>31.735920964664103</v>
      </c>
      <c r="E4798" s="12">
        <v>0.22394122066056307</v>
      </c>
      <c r="F4798" s="12">
        <v>0.8366989125645642</v>
      </c>
      <c r="G4798" s="13" t="s">
        <v>31</v>
      </c>
    </row>
    <row r="4799">
      <c r="A4799" s="11">
        <v>84.1695764913853</v>
      </c>
      <c r="B4799" s="12">
        <v>20.07903049737526</v>
      </c>
      <c r="C4799" s="12">
        <v>52.71664583340315</v>
      </c>
      <c r="D4799" s="12">
        <v>32.17339775930129</v>
      </c>
      <c r="E4799" s="12">
        <v>0.3557733589285612</v>
      </c>
      <c r="F4799" s="12">
        <v>0.9526526548652513</v>
      </c>
      <c r="G4799" s="13" t="s">
        <v>30</v>
      </c>
    </row>
    <row r="4800">
      <c r="A4800" s="11">
        <v>72.50708461092258</v>
      </c>
      <c r="B4800" s="12">
        <v>15.09787972516082</v>
      </c>
      <c r="C4800" s="12">
        <v>56.29128128229557</v>
      </c>
      <c r="D4800" s="12">
        <v>31.081329655569057</v>
      </c>
      <c r="E4800" s="12">
        <v>0.287751056031464</v>
      </c>
      <c r="F4800" s="12">
        <v>0.7278786629719549</v>
      </c>
      <c r="G4800" s="13" t="s">
        <v>31</v>
      </c>
    </row>
    <row r="4801">
      <c r="A4801" s="11">
        <v>72.60163498216951</v>
      </c>
      <c r="B4801" s="12">
        <v>15.230616909092278</v>
      </c>
      <c r="C4801" s="12">
        <v>56.86640107480172</v>
      </c>
      <c r="D4801" s="12">
        <v>31.93830424753705</v>
      </c>
      <c r="E4801" s="12">
        <v>0.23529100366019584</v>
      </c>
      <c r="F4801" s="12">
        <v>0.7287158925986456</v>
      </c>
      <c r="G4801" s="13" t="s">
        <v>27</v>
      </c>
    </row>
    <row r="4802">
      <c r="A4802" s="11">
        <v>67.52128690203612</v>
      </c>
      <c r="B4802" s="12">
        <v>11.59686250256096</v>
      </c>
      <c r="C4802" s="12">
        <v>62.033090952850145</v>
      </c>
      <c r="D4802" s="12">
        <v>30.752322234518754</v>
      </c>
      <c r="E4802" s="12">
        <v>0.16901524906564191</v>
      </c>
      <c r="F4802" s="12">
        <v>0.6286822247145006</v>
      </c>
      <c r="G4802" s="13" t="s">
        <v>32</v>
      </c>
    </row>
    <row r="4803">
      <c r="A4803" s="11">
        <v>112.24249809171454</v>
      </c>
      <c r="B4803" s="12">
        <v>23.29194264684322</v>
      </c>
      <c r="C4803" s="12">
        <v>36.56115946498609</v>
      </c>
      <c r="D4803" s="12">
        <v>35.521550056014355</v>
      </c>
      <c r="E4803" s="12">
        <v>0.6849710486842389</v>
      </c>
      <c r="F4803" s="12">
        <v>1.2103682102741495</v>
      </c>
      <c r="G4803" s="13" t="s">
        <v>25</v>
      </c>
    </row>
    <row r="4804">
      <c r="A4804" s="11">
        <v>90.18700962644023</v>
      </c>
      <c r="B4804" s="12">
        <v>18.977489116766513</v>
      </c>
      <c r="C4804" s="12">
        <v>55.262118974828084</v>
      </c>
      <c r="D4804" s="12">
        <v>33.32790553243936</v>
      </c>
      <c r="E4804" s="12">
        <v>0.33666664225685755</v>
      </c>
      <c r="F4804" s="12">
        <v>0.9778927090386305</v>
      </c>
      <c r="G4804" s="13" t="s">
        <v>26</v>
      </c>
    </row>
    <row r="4805">
      <c r="A4805" s="11">
        <v>96.19969854500059</v>
      </c>
      <c r="B4805" s="12">
        <v>22.323736940597534</v>
      </c>
      <c r="C4805" s="12">
        <v>38.110635840663974</v>
      </c>
      <c r="D4805" s="12">
        <v>34.70828852601224</v>
      </c>
      <c r="E4805" s="12">
        <v>0.5141377788314814</v>
      </c>
      <c r="F4805" s="12">
        <v>1.169610395369281</v>
      </c>
      <c r="G4805" s="13" t="s">
        <v>27</v>
      </c>
    </row>
    <row r="4806">
      <c r="A4806" s="11">
        <v>90.17865484907199</v>
      </c>
      <c r="B4806" s="12">
        <v>21.759962474594374</v>
      </c>
      <c r="C4806" s="12">
        <v>40.402513856545085</v>
      </c>
      <c r="D4806" s="12">
        <v>32.96694028831364</v>
      </c>
      <c r="E4806" s="12">
        <v>0.42958991012371595</v>
      </c>
      <c r="F4806" s="12">
        <v>1.0187630389400337</v>
      </c>
      <c r="G4806" s="13" t="s">
        <v>30</v>
      </c>
    </row>
    <row r="4807">
      <c r="A4807" s="11">
        <v>104.49768360138057</v>
      </c>
      <c r="B4807" s="12">
        <v>24.819519313274142</v>
      </c>
      <c r="C4807" s="12">
        <v>47.64222423353338</v>
      </c>
      <c r="D4807" s="12">
        <v>34.04465969121459</v>
      </c>
      <c r="E4807" s="12">
        <v>0.5184244348807414</v>
      </c>
      <c r="F4807" s="12">
        <v>1.204222730410697</v>
      </c>
      <c r="G4807" s="13" t="s">
        <v>27</v>
      </c>
    </row>
    <row r="4808">
      <c r="A4808" s="11">
        <v>100.44110033686485</v>
      </c>
      <c r="B4808" s="12">
        <v>24.715023904054352</v>
      </c>
      <c r="C4808" s="12">
        <v>45.62282705382318</v>
      </c>
      <c r="D4808" s="12">
        <v>33.97728873318238</v>
      </c>
      <c r="E4808" s="12">
        <v>0.5857174043457308</v>
      </c>
      <c r="F4808" s="12">
        <v>1.2276771595874774</v>
      </c>
      <c r="G4808" s="13" t="s">
        <v>34</v>
      </c>
    </row>
    <row r="4809">
      <c r="A4809" s="11">
        <v>73.13155754454058</v>
      </c>
      <c r="B4809" s="12">
        <v>14.506207535380213</v>
      </c>
      <c r="C4809" s="12">
        <v>59.7054777315462</v>
      </c>
      <c r="D4809" s="12">
        <v>31.626720675051487</v>
      </c>
      <c r="E4809" s="12">
        <v>0.29581391550148706</v>
      </c>
      <c r="F4809" s="12">
        <v>0.7210602994396971</v>
      </c>
      <c r="G4809" s="13" t="s">
        <v>33</v>
      </c>
    </row>
    <row r="4810">
      <c r="A4810" s="11">
        <v>109.06578632683748</v>
      </c>
      <c r="B4810" s="12">
        <v>25.945721430499386</v>
      </c>
      <c r="C4810" s="12">
        <v>33.428489842206744</v>
      </c>
      <c r="D4810" s="12">
        <v>35.546521847278115</v>
      </c>
      <c r="E4810" s="12">
        <v>0.6270380217091153</v>
      </c>
      <c r="F4810" s="12">
        <v>1.219105982853992</v>
      </c>
      <c r="G4810" s="13" t="s">
        <v>31</v>
      </c>
    </row>
    <row r="4811">
      <c r="A4811" s="11">
        <v>96.33357287410436</v>
      </c>
      <c r="B4811" s="12">
        <v>23.654857574867926</v>
      </c>
      <c r="C4811" s="12">
        <v>40.72084463249638</v>
      </c>
      <c r="D4811" s="12">
        <v>34.63578290454417</v>
      </c>
      <c r="E4811" s="12">
        <v>0.5301910433526161</v>
      </c>
      <c r="F4811" s="12">
        <v>1.263630740659168</v>
      </c>
      <c r="G4811" s="13" t="s">
        <v>24</v>
      </c>
    </row>
    <row r="4812">
      <c r="A4812" s="11">
        <v>105.57888950652932</v>
      </c>
      <c r="B4812" s="12">
        <v>25.844408848135586</v>
      </c>
      <c r="C4812" s="12">
        <v>44.63486116012338</v>
      </c>
      <c r="D4812" s="12">
        <v>34.333040975352674</v>
      </c>
      <c r="E4812" s="12">
        <v>0.5972567334047275</v>
      </c>
      <c r="F4812" s="12">
        <v>1.2322048847542164</v>
      </c>
      <c r="G4812" s="13" t="s">
        <v>29</v>
      </c>
    </row>
    <row r="4813">
      <c r="A4813" s="11">
        <v>71.99054706971367</v>
      </c>
      <c r="B4813" s="12">
        <v>14.256614635781439</v>
      </c>
      <c r="C4813" s="12">
        <v>61.58645053941362</v>
      </c>
      <c r="D4813" s="12">
        <v>30.063442685540206</v>
      </c>
      <c r="E4813" s="12">
        <v>0.2983628459743622</v>
      </c>
      <c r="F4813" s="12">
        <v>0.7329830188405735</v>
      </c>
      <c r="G4813" s="13" t="s">
        <v>33</v>
      </c>
    </row>
    <row r="4814">
      <c r="A4814" s="11">
        <v>67.88485031051486</v>
      </c>
      <c r="B4814" s="12">
        <v>14.214786816881062</v>
      </c>
      <c r="C4814" s="12">
        <v>61.96569992671846</v>
      </c>
      <c r="D4814" s="12">
        <v>31.27846047515817</v>
      </c>
      <c r="E4814" s="12">
        <v>0.22613172003583087</v>
      </c>
      <c r="F4814" s="12">
        <v>0.7598566327037626</v>
      </c>
      <c r="G4814" s="13" t="s">
        <v>24</v>
      </c>
    </row>
    <row r="4815">
      <c r="A4815" s="11">
        <v>86.51510604195535</v>
      </c>
      <c r="B4815" s="12">
        <v>19.410550512446463</v>
      </c>
      <c r="C4815" s="12">
        <v>51.97494912134809</v>
      </c>
      <c r="D4815" s="12">
        <v>33.28609251903151</v>
      </c>
      <c r="E4815" s="12">
        <v>0.3322208973632236</v>
      </c>
      <c r="F4815" s="12">
        <v>1.0446557915087786</v>
      </c>
      <c r="G4815" s="13" t="s">
        <v>35</v>
      </c>
    </row>
    <row r="4816">
      <c r="A4816" s="11">
        <v>87.09586226804623</v>
      </c>
      <c r="B4816" s="12">
        <v>21.442562124945365</v>
      </c>
      <c r="C4816" s="12">
        <v>56.128394250516855</v>
      </c>
      <c r="D4816" s="12">
        <v>33.97281105253371</v>
      </c>
      <c r="E4816" s="12">
        <v>0.3817722313529271</v>
      </c>
      <c r="F4816" s="12">
        <v>0.9454178363304373</v>
      </c>
      <c r="G4816" s="13" t="s">
        <v>27</v>
      </c>
    </row>
    <row r="4817">
      <c r="A4817" s="11">
        <v>96.74230965085043</v>
      </c>
      <c r="B4817" s="12">
        <v>21.654472468474086</v>
      </c>
      <c r="C4817" s="12">
        <v>41.13089214245849</v>
      </c>
      <c r="D4817" s="12">
        <v>33.09285973428908</v>
      </c>
      <c r="E4817" s="12">
        <v>0.5056016055817377</v>
      </c>
      <c r="F4817" s="12">
        <v>1.1340454983264905</v>
      </c>
      <c r="G4817" s="13" t="s">
        <v>26</v>
      </c>
    </row>
    <row r="4818">
      <c r="A4818" s="11">
        <v>70.44049276974157</v>
      </c>
      <c r="B4818" s="12">
        <v>16.063405315434355</v>
      </c>
      <c r="C4818" s="12">
        <v>56.205240467992745</v>
      </c>
      <c r="D4818" s="12">
        <v>31.0917512898297</v>
      </c>
      <c r="E4818" s="12">
        <v>0.22731371989172247</v>
      </c>
      <c r="F4818" s="12">
        <v>0.886697488379613</v>
      </c>
      <c r="G4818" s="13" t="s">
        <v>27</v>
      </c>
    </row>
    <row r="4819">
      <c r="A4819" s="11">
        <v>72.65243859098213</v>
      </c>
      <c r="B4819" s="12">
        <v>17.469686392436035</v>
      </c>
      <c r="C4819" s="12">
        <v>51.87430265606676</v>
      </c>
      <c r="D4819" s="12">
        <v>32.80406976895177</v>
      </c>
      <c r="E4819" s="12">
        <v>0.2460128735577905</v>
      </c>
      <c r="F4819" s="12">
        <v>0.8541894643478434</v>
      </c>
      <c r="G4819" s="13" t="s">
        <v>36</v>
      </c>
    </row>
    <row r="4820">
      <c r="A4820" s="11">
        <v>66.32965705024722</v>
      </c>
      <c r="B4820" s="12">
        <v>14.29223254290531</v>
      </c>
      <c r="C4820" s="12">
        <v>60.016748282858316</v>
      </c>
      <c r="D4820" s="12">
        <v>31.7689781989164</v>
      </c>
      <c r="E4820" s="12">
        <v>0.2808701534939248</v>
      </c>
      <c r="F4820" s="12">
        <v>0.8947293657091393</v>
      </c>
      <c r="G4820" s="13" t="s">
        <v>26</v>
      </c>
    </row>
    <row r="4821">
      <c r="A4821" s="11">
        <v>62.37340884161052</v>
      </c>
      <c r="B4821" s="12">
        <v>13.091222466205416</v>
      </c>
      <c r="C4821" s="12">
        <v>66.99109221960033</v>
      </c>
      <c r="D4821" s="12">
        <v>29.882047722062097</v>
      </c>
      <c r="E4821" s="12">
        <v>0.1893677652280203</v>
      </c>
      <c r="F4821" s="12">
        <v>0.7178763769664105</v>
      </c>
      <c r="G4821" s="13" t="s">
        <v>26</v>
      </c>
    </row>
    <row r="4822">
      <c r="A4822" s="11">
        <v>111.06921105667847</v>
      </c>
      <c r="B4822" s="12">
        <v>23.98483697800327</v>
      </c>
      <c r="C4822" s="12">
        <v>32.86188733198245</v>
      </c>
      <c r="D4822" s="12">
        <v>34.738103758790935</v>
      </c>
      <c r="E4822" s="12">
        <v>0.6735316516183172</v>
      </c>
      <c r="F4822" s="12">
        <v>1.3537654722097408</v>
      </c>
      <c r="G4822" s="13" t="s">
        <v>28</v>
      </c>
    </row>
    <row r="4823">
      <c r="A4823" s="11">
        <v>112.36157056763635</v>
      </c>
      <c r="B4823" s="12">
        <v>26.903850368134208</v>
      </c>
      <c r="C4823" s="12">
        <v>36.11476851145397</v>
      </c>
      <c r="D4823" s="12">
        <v>34.35618519855488</v>
      </c>
      <c r="E4823" s="12">
        <v>0.6848890146695888</v>
      </c>
      <c r="F4823" s="12">
        <v>1.2125780962508423</v>
      </c>
      <c r="G4823" s="13" t="s">
        <v>32</v>
      </c>
    </row>
    <row r="4824">
      <c r="A4824" s="11">
        <v>88.40524605388761</v>
      </c>
      <c r="B4824" s="12">
        <v>18.105448283156907</v>
      </c>
      <c r="C4824" s="12">
        <v>49.981153027971104</v>
      </c>
      <c r="D4824" s="12">
        <v>33.17836981920152</v>
      </c>
      <c r="E4824" s="12">
        <v>0.3470265770048568</v>
      </c>
      <c r="F4824" s="12">
        <v>0.9188110527844059</v>
      </c>
      <c r="G4824" s="13" t="s">
        <v>30</v>
      </c>
    </row>
    <row r="4825">
      <c r="A4825" s="11">
        <v>84.67293249717306</v>
      </c>
      <c r="B4825" s="12">
        <v>17.51147902436361</v>
      </c>
      <c r="C4825" s="12">
        <v>45.85192337414521</v>
      </c>
      <c r="D4825" s="12">
        <v>33.16478472293172</v>
      </c>
      <c r="E4825" s="12">
        <v>0.31517634754278256</v>
      </c>
      <c r="F4825" s="12">
        <v>1.0824506259722646</v>
      </c>
      <c r="G4825" s="13" t="s">
        <v>31</v>
      </c>
    </row>
    <row r="4826">
      <c r="A4826" s="11">
        <v>77.48676907959288</v>
      </c>
      <c r="B4826" s="12">
        <v>17.138316363699474</v>
      </c>
      <c r="C4826" s="12">
        <v>42.13730844981457</v>
      </c>
      <c r="D4826" s="12">
        <v>32.460910467486535</v>
      </c>
      <c r="E4826" s="12">
        <v>0.34466101140269895</v>
      </c>
      <c r="F4826" s="12">
        <v>0.8212632180157112</v>
      </c>
      <c r="G4826" s="13" t="s">
        <v>35</v>
      </c>
    </row>
    <row r="4827">
      <c r="A4827" s="11">
        <v>109.49976418358389</v>
      </c>
      <c r="B4827" s="12">
        <v>23.005905299910296</v>
      </c>
      <c r="C4827" s="12">
        <v>33.45793073864197</v>
      </c>
      <c r="D4827" s="12">
        <v>35.64358306563788</v>
      </c>
      <c r="E4827" s="12">
        <v>0.6598780745541428</v>
      </c>
      <c r="F4827" s="12">
        <v>1.3252112387980728</v>
      </c>
      <c r="G4827" s="13" t="s">
        <v>31</v>
      </c>
    </row>
    <row r="4828">
      <c r="A4828" s="11">
        <v>97.5030921316924</v>
      </c>
      <c r="B4828" s="12">
        <v>19.136801310354194</v>
      </c>
      <c r="C4828" s="12">
        <v>44.937954327075076</v>
      </c>
      <c r="D4828" s="12">
        <v>33.48129232977687</v>
      </c>
      <c r="E4828" s="12">
        <v>0.44200781487475854</v>
      </c>
      <c r="F4828" s="12">
        <v>1.1882501912251247</v>
      </c>
      <c r="G4828" s="13" t="s">
        <v>27</v>
      </c>
    </row>
    <row r="4829">
      <c r="A4829" s="11">
        <v>93.74797672735718</v>
      </c>
      <c r="B4829" s="12">
        <v>20.56550241583901</v>
      </c>
      <c r="C4829" s="12">
        <v>51.416983532359026</v>
      </c>
      <c r="D4829" s="12">
        <v>32.63262218213826</v>
      </c>
      <c r="E4829" s="12">
        <v>0.4013581249948888</v>
      </c>
      <c r="F4829" s="12">
        <v>1.0198208150077523</v>
      </c>
      <c r="G4829" s="13" t="s">
        <v>32</v>
      </c>
    </row>
    <row r="4830">
      <c r="A4830" s="11">
        <v>100.42846798201744</v>
      </c>
      <c r="B4830" s="12">
        <v>23.44111428486829</v>
      </c>
      <c r="C4830" s="12">
        <v>42.66217070285053</v>
      </c>
      <c r="D4830" s="12">
        <v>34.57547258282466</v>
      </c>
      <c r="E4830" s="12">
        <v>0.5798273518956856</v>
      </c>
      <c r="F4830" s="12">
        <v>1.226666748671597</v>
      </c>
      <c r="G4830" s="13" t="s">
        <v>34</v>
      </c>
    </row>
    <row r="4831">
      <c r="A4831" s="11">
        <v>103.36278129442242</v>
      </c>
      <c r="B4831" s="12">
        <v>25.38298960608627</v>
      </c>
      <c r="C4831" s="12">
        <v>33.31622438865197</v>
      </c>
      <c r="D4831" s="12">
        <v>34.57811160512441</v>
      </c>
      <c r="E4831" s="12">
        <v>0.6371410724251138</v>
      </c>
      <c r="F4831" s="12">
        <v>1.288468453195191</v>
      </c>
      <c r="G4831" s="13" t="s">
        <v>24</v>
      </c>
    </row>
    <row r="4832">
      <c r="A4832" s="11">
        <v>94.36904672153611</v>
      </c>
      <c r="B4832" s="12">
        <v>23.769696610376656</v>
      </c>
      <c r="C4832" s="12">
        <v>34.28516045283852</v>
      </c>
      <c r="D4832" s="12">
        <v>33.77706338852498</v>
      </c>
      <c r="E4832" s="12">
        <v>0.5947101751442032</v>
      </c>
      <c r="F4832" s="12">
        <v>1.2913594824234707</v>
      </c>
      <c r="G4832" s="13" t="s">
        <v>26</v>
      </c>
    </row>
    <row r="4833">
      <c r="A4833" s="11">
        <v>84.7742931139363</v>
      </c>
      <c r="B4833" s="12">
        <v>18.714038551353276</v>
      </c>
      <c r="C4833" s="12">
        <v>47.327653021087514</v>
      </c>
      <c r="D4833" s="12">
        <v>32.4041902862464</v>
      </c>
      <c r="E4833" s="12">
        <v>0.3307546270949946</v>
      </c>
      <c r="F4833" s="12">
        <v>0.9363767285633559</v>
      </c>
      <c r="G4833" s="13" t="s">
        <v>31</v>
      </c>
    </row>
    <row r="4834">
      <c r="A4834" s="11">
        <v>70.99810669542343</v>
      </c>
      <c r="B4834" s="12">
        <v>16.715655943047846</v>
      </c>
      <c r="C4834" s="12">
        <v>62.66109215546835</v>
      </c>
      <c r="D4834" s="12">
        <v>30.54208627266822</v>
      </c>
      <c r="E4834" s="12">
        <v>0.2633485955088467</v>
      </c>
      <c r="F4834" s="12">
        <v>0.8142524204913764</v>
      </c>
      <c r="G4834" s="13" t="s">
        <v>27</v>
      </c>
    </row>
    <row r="4835">
      <c r="A4835" s="11">
        <v>91.53760066254016</v>
      </c>
      <c r="B4835" s="12">
        <v>19.777819023593565</v>
      </c>
      <c r="C4835" s="12">
        <v>36.230362217854776</v>
      </c>
      <c r="D4835" s="12">
        <v>32.43236939640373</v>
      </c>
      <c r="E4835" s="12">
        <v>0.4429379763722517</v>
      </c>
      <c r="F4835" s="12">
        <v>1.0165541256267197</v>
      </c>
      <c r="G4835" s="13" t="s">
        <v>32</v>
      </c>
    </row>
    <row r="4836">
      <c r="A4836" s="11">
        <v>73.6820142935032</v>
      </c>
      <c r="B4836" s="12">
        <v>18.037603290031747</v>
      </c>
      <c r="C4836" s="12">
        <v>59.12247623037093</v>
      </c>
      <c r="D4836" s="12">
        <v>31.232689972595942</v>
      </c>
      <c r="E4836" s="12">
        <v>0.31228365859412877</v>
      </c>
      <c r="F4836" s="12">
        <v>0.886365644445603</v>
      </c>
      <c r="G4836" s="13" t="s">
        <v>33</v>
      </c>
    </row>
    <row r="4837">
      <c r="A4837" s="11">
        <v>99.69627002527986</v>
      </c>
      <c r="B4837" s="12">
        <v>21.111818521068013</v>
      </c>
      <c r="C4837" s="12">
        <v>40.432367993456715</v>
      </c>
      <c r="D4837" s="12">
        <v>33.126508680370904</v>
      </c>
      <c r="E4837" s="12">
        <v>0.5461740789177473</v>
      </c>
      <c r="F4837" s="12">
        <v>1.1730732305055387</v>
      </c>
      <c r="G4837" s="13" t="s">
        <v>27</v>
      </c>
    </row>
    <row r="4838">
      <c r="A4838" s="11">
        <v>91.99497738930395</v>
      </c>
      <c r="B4838" s="12">
        <v>19.96506179419064</v>
      </c>
      <c r="C4838" s="12">
        <v>54.437919229966084</v>
      </c>
      <c r="D4838" s="12">
        <v>33.334296856977915</v>
      </c>
      <c r="E4838" s="12">
        <v>0.3335533795812756</v>
      </c>
      <c r="F4838" s="12">
        <v>1.0797363722922049</v>
      </c>
      <c r="G4838" s="13" t="s">
        <v>31</v>
      </c>
    </row>
    <row r="4839">
      <c r="A4839" s="11">
        <v>83.2234218125355</v>
      </c>
      <c r="B4839" s="12">
        <v>21.134042126353286</v>
      </c>
      <c r="C4839" s="12">
        <v>50.004991142437525</v>
      </c>
      <c r="D4839" s="12">
        <v>33.612266530221284</v>
      </c>
      <c r="E4839" s="12">
        <v>0.33332610149835845</v>
      </c>
      <c r="F4839" s="12">
        <v>1.0431325257627073</v>
      </c>
      <c r="G4839" s="13" t="s">
        <v>24</v>
      </c>
    </row>
    <row r="4840">
      <c r="A4840" s="11">
        <v>70.40517586530046</v>
      </c>
      <c r="B4840" s="12">
        <v>18.546248945164216</v>
      </c>
      <c r="C4840" s="12">
        <v>61.64874870899679</v>
      </c>
      <c r="D4840" s="12">
        <v>32.33328731747682</v>
      </c>
      <c r="E4840" s="12">
        <v>0.328734516240211</v>
      </c>
      <c r="F4840" s="12">
        <v>0.9963991723136886</v>
      </c>
      <c r="G4840" s="13" t="s">
        <v>28</v>
      </c>
    </row>
    <row r="4841">
      <c r="A4841" s="11">
        <v>84.11581312632686</v>
      </c>
      <c r="B4841" s="12">
        <v>19.00616728518343</v>
      </c>
      <c r="C4841" s="12">
        <v>50.84879320980104</v>
      </c>
      <c r="D4841" s="12">
        <v>33.717152824713196</v>
      </c>
      <c r="E4841" s="12">
        <v>0.39606639037517766</v>
      </c>
      <c r="F4841" s="12">
        <v>0.99057372248391</v>
      </c>
      <c r="G4841" s="13" t="s">
        <v>35</v>
      </c>
    </row>
    <row r="4842">
      <c r="A4842" s="11">
        <v>97.65426366624999</v>
      </c>
      <c r="B4842" s="12">
        <v>23.416880211843</v>
      </c>
      <c r="C4842" s="12">
        <v>42.94481414259041</v>
      </c>
      <c r="D4842" s="12">
        <v>34.68783137164567</v>
      </c>
      <c r="E4842" s="12">
        <v>0.5253916520552311</v>
      </c>
      <c r="F4842" s="12">
        <v>1.2151400188553618</v>
      </c>
      <c r="G4842" s="13" t="s">
        <v>28</v>
      </c>
    </row>
    <row r="4843">
      <c r="A4843" s="11">
        <v>72.26540246631002</v>
      </c>
      <c r="B4843" s="12">
        <v>16.89405222019725</v>
      </c>
      <c r="C4843" s="12">
        <v>53.20014715655434</v>
      </c>
      <c r="D4843" s="12">
        <v>31.43692709431013</v>
      </c>
      <c r="E4843" s="12">
        <v>0.22009713305816117</v>
      </c>
      <c r="F4843" s="12">
        <v>0.7253083617817706</v>
      </c>
      <c r="G4843" s="13" t="s">
        <v>24</v>
      </c>
    </row>
    <row r="4844">
      <c r="A4844" s="11">
        <v>90.56883483377935</v>
      </c>
      <c r="B4844" s="12">
        <v>22.891606839343062</v>
      </c>
      <c r="C4844" s="12">
        <v>57.763000428750196</v>
      </c>
      <c r="D4844" s="12">
        <v>33.697289027911545</v>
      </c>
      <c r="E4844" s="12">
        <v>0.48545733479496683</v>
      </c>
      <c r="F4844" s="12">
        <v>1.1551525783215337</v>
      </c>
      <c r="G4844" s="13" t="s">
        <v>24</v>
      </c>
    </row>
    <row r="4845">
      <c r="A4845" s="11">
        <v>62.4475776527677</v>
      </c>
      <c r="B4845" s="12">
        <v>14.422329840745904</v>
      </c>
      <c r="C4845" s="12">
        <v>65.59947780211303</v>
      </c>
      <c r="D4845" s="12">
        <v>29.27370493539037</v>
      </c>
      <c r="E4845" s="12">
        <v>0.13525425073119957</v>
      </c>
      <c r="F4845" s="12">
        <v>0.786014601614258</v>
      </c>
      <c r="G4845" s="13" t="s">
        <v>29</v>
      </c>
    </row>
    <row r="4846">
      <c r="A4846" s="11">
        <v>73.21471766793962</v>
      </c>
      <c r="B4846" s="12">
        <v>18.66618914993742</v>
      </c>
      <c r="C4846" s="12">
        <v>63.67715461993523</v>
      </c>
      <c r="D4846" s="12">
        <v>31.161422213824935</v>
      </c>
      <c r="E4846" s="12">
        <v>0.27507749144478033</v>
      </c>
      <c r="F4846" s="12">
        <v>0.9235653548506149</v>
      </c>
      <c r="G4846" s="13" t="s">
        <v>33</v>
      </c>
    </row>
    <row r="4847">
      <c r="A4847" s="11">
        <v>84.88971328240311</v>
      </c>
      <c r="B4847" s="12">
        <v>17.115314634312547</v>
      </c>
      <c r="C4847" s="12">
        <v>50.920218524884135</v>
      </c>
      <c r="D4847" s="12">
        <v>32.60958785399698</v>
      </c>
      <c r="E4847" s="12">
        <v>0.3719011812515917</v>
      </c>
      <c r="F4847" s="12">
        <v>0.957380772711664</v>
      </c>
      <c r="G4847" s="13" t="s">
        <v>29</v>
      </c>
    </row>
    <row r="4848">
      <c r="A4848" s="11">
        <v>92.06770418573473</v>
      </c>
      <c r="B4848" s="12">
        <v>22.42243000408496</v>
      </c>
      <c r="C4848" s="12">
        <v>41.530009447316516</v>
      </c>
      <c r="D4848" s="12">
        <v>33.396450158407404</v>
      </c>
      <c r="E4848" s="12">
        <v>0.4278358084275259</v>
      </c>
      <c r="F4848" s="12">
        <v>1.1987699392365372</v>
      </c>
      <c r="G4848" s="13" t="s">
        <v>35</v>
      </c>
    </row>
    <row r="4849">
      <c r="A4849" s="11">
        <v>85.56839493390524</v>
      </c>
      <c r="B4849" s="12">
        <v>17.067275976723174</v>
      </c>
      <c r="C4849" s="12">
        <v>49.25195940751735</v>
      </c>
      <c r="D4849" s="12">
        <v>32.25699467559456</v>
      </c>
      <c r="E4849" s="12">
        <v>0.3270612544359288</v>
      </c>
      <c r="F4849" s="12">
        <v>0.9161038321328052</v>
      </c>
      <c r="G4849" s="13" t="s">
        <v>27</v>
      </c>
    </row>
    <row r="4850">
      <c r="A4850" s="11">
        <v>108.51851214798205</v>
      </c>
      <c r="B4850" s="12">
        <v>24.06565027157925</v>
      </c>
      <c r="C4850" s="12">
        <v>35.427273802693335</v>
      </c>
      <c r="D4850" s="12">
        <v>34.84893961452901</v>
      </c>
      <c r="E4850" s="12">
        <v>0.6226044049413235</v>
      </c>
      <c r="F4850" s="12">
        <v>1.2143843049882517</v>
      </c>
      <c r="G4850" s="13" t="s">
        <v>26</v>
      </c>
    </row>
    <row r="4851">
      <c r="A4851" s="11">
        <v>105.18513854326149</v>
      </c>
      <c r="B4851" s="12">
        <v>23.71392548042082</v>
      </c>
      <c r="C4851" s="12">
        <v>30.398774102859104</v>
      </c>
      <c r="D4851" s="12">
        <v>35.424476149651525</v>
      </c>
      <c r="E4851" s="12">
        <v>0.6900726169719161</v>
      </c>
      <c r="F4851" s="12">
        <v>1.2879315529400734</v>
      </c>
      <c r="G4851" s="13" t="s">
        <v>36</v>
      </c>
    </row>
    <row r="4852">
      <c r="A4852" s="11">
        <v>84.00273129849853</v>
      </c>
      <c r="B4852" s="12">
        <v>17.074994049116007</v>
      </c>
      <c r="C4852" s="12">
        <v>50.618643867522515</v>
      </c>
      <c r="D4852" s="12">
        <v>33.660098877483485</v>
      </c>
      <c r="E4852" s="12">
        <v>0.3368855893277335</v>
      </c>
      <c r="F4852" s="12">
        <v>0.94347574207075</v>
      </c>
      <c r="G4852" s="13" t="s">
        <v>27</v>
      </c>
    </row>
    <row r="4853">
      <c r="A4853" s="11">
        <v>84.6516321813069</v>
      </c>
      <c r="B4853" s="12">
        <v>21.66890349892438</v>
      </c>
      <c r="C4853" s="12">
        <v>53.95717847715381</v>
      </c>
      <c r="D4853" s="12">
        <v>33.697215019597955</v>
      </c>
      <c r="E4853" s="12">
        <v>0.33780691317709577</v>
      </c>
      <c r="F4853" s="12">
        <v>0.9155245634935585</v>
      </c>
      <c r="G4853" s="13" t="s">
        <v>26</v>
      </c>
    </row>
    <row r="4854">
      <c r="A4854" s="11">
        <v>104.45167908501894</v>
      </c>
      <c r="B4854" s="12">
        <v>25.451503764330724</v>
      </c>
      <c r="C4854" s="12">
        <v>45.53356666212312</v>
      </c>
      <c r="D4854" s="12">
        <v>34.05295107202439</v>
      </c>
      <c r="E4854" s="12">
        <v>0.5350933916662419</v>
      </c>
      <c r="F4854" s="12">
        <v>1.2864165357545798</v>
      </c>
      <c r="G4854" s="13" t="s">
        <v>24</v>
      </c>
    </row>
    <row r="4855">
      <c r="A4855" s="11">
        <v>90.74559142190792</v>
      </c>
      <c r="B4855" s="12">
        <v>20.991774758125345</v>
      </c>
      <c r="C4855" s="12">
        <v>36.746743530062126</v>
      </c>
      <c r="D4855" s="12">
        <v>33.178477609444194</v>
      </c>
      <c r="E4855" s="12">
        <v>0.4923638831354147</v>
      </c>
      <c r="F4855" s="12">
        <v>1.0261912247379152</v>
      </c>
      <c r="G4855" s="13" t="s">
        <v>24</v>
      </c>
    </row>
    <row r="4856">
      <c r="A4856" s="11">
        <v>63.85731091270499</v>
      </c>
      <c r="B4856" s="12">
        <v>14.0116155354253</v>
      </c>
      <c r="C4856" s="12">
        <v>61.08093477028326</v>
      </c>
      <c r="D4856" s="12">
        <v>30.345045852870076</v>
      </c>
      <c r="E4856" s="12">
        <v>0.164275884634685</v>
      </c>
      <c r="F4856" s="12">
        <v>0.6886464387193032</v>
      </c>
      <c r="G4856" s="13" t="s">
        <v>25</v>
      </c>
    </row>
    <row r="4857">
      <c r="A4857" s="11">
        <v>97.65260625237524</v>
      </c>
      <c r="B4857" s="12">
        <v>24.37771407012224</v>
      </c>
      <c r="C4857" s="12">
        <v>37.55545300164565</v>
      </c>
      <c r="D4857" s="12">
        <v>34.877075434226725</v>
      </c>
      <c r="E4857" s="12">
        <v>0.5623923071773145</v>
      </c>
      <c r="F4857" s="12">
        <v>1.2201226119329833</v>
      </c>
      <c r="G4857" s="13" t="s">
        <v>24</v>
      </c>
    </row>
    <row r="4858">
      <c r="A4858" s="11">
        <v>78.44955889549236</v>
      </c>
      <c r="B4858" s="12">
        <v>16.360900789638535</v>
      </c>
      <c r="C4858" s="12">
        <v>58.177520851337896</v>
      </c>
      <c r="D4858" s="12">
        <v>32.26303165127741</v>
      </c>
      <c r="E4858" s="12">
        <v>0.2359243949199768</v>
      </c>
      <c r="F4858" s="12">
        <v>0.9599905074281613</v>
      </c>
      <c r="G4858" s="13" t="s">
        <v>35</v>
      </c>
    </row>
    <row r="4859">
      <c r="A4859" s="11">
        <v>67.56955004909001</v>
      </c>
      <c r="B4859" s="12">
        <v>11.576340625470078</v>
      </c>
      <c r="C4859" s="12">
        <v>67.41308827229841</v>
      </c>
      <c r="D4859" s="12">
        <v>30.742733309993657</v>
      </c>
      <c r="E4859" s="12">
        <v>0.12460982007797378</v>
      </c>
      <c r="F4859" s="12">
        <v>0.7222593536243546</v>
      </c>
      <c r="G4859" s="13" t="s">
        <v>32</v>
      </c>
    </row>
    <row r="4860">
      <c r="A4860" s="11">
        <v>73.37001226538324</v>
      </c>
      <c r="B4860" s="12">
        <v>18.92341986398672</v>
      </c>
      <c r="C4860" s="12">
        <v>58.91213557606311</v>
      </c>
      <c r="D4860" s="12">
        <v>32.617012800682026</v>
      </c>
      <c r="E4860" s="12">
        <v>0.2721939295699998</v>
      </c>
      <c r="F4860" s="12">
        <v>0.8414733838735261</v>
      </c>
      <c r="G4860" s="13" t="s">
        <v>27</v>
      </c>
    </row>
    <row r="4861">
      <c r="A4861" s="11">
        <v>91.99907158289847</v>
      </c>
      <c r="B4861" s="12">
        <v>21.39319456907735</v>
      </c>
      <c r="C4861" s="12">
        <v>53.00715387977231</v>
      </c>
      <c r="D4861" s="12">
        <v>32.71373343221197</v>
      </c>
      <c r="E4861" s="12">
        <v>0.37057905283479015</v>
      </c>
      <c r="F4861" s="12">
        <v>0.9311142817916531</v>
      </c>
      <c r="G4861" s="13" t="s">
        <v>33</v>
      </c>
    </row>
    <row r="4862">
      <c r="A4862" s="11">
        <v>85.52020568096864</v>
      </c>
      <c r="B4862" s="12">
        <v>17.087373737078295</v>
      </c>
      <c r="C4862" s="12">
        <v>42.00973627608575</v>
      </c>
      <c r="D4862" s="12">
        <v>31.377850375653306</v>
      </c>
      <c r="E4862" s="12">
        <v>0.34459919277483736</v>
      </c>
      <c r="F4862" s="12">
        <v>0.8283528805690007</v>
      </c>
      <c r="G4862" s="13" t="s">
        <v>25</v>
      </c>
    </row>
    <row r="4863">
      <c r="A4863" s="11">
        <v>61.30656413810029</v>
      </c>
      <c r="B4863" s="12">
        <v>11.999800893591313</v>
      </c>
      <c r="C4863" s="12">
        <v>67.40123265016503</v>
      </c>
      <c r="D4863" s="12">
        <v>29.798133648098876</v>
      </c>
      <c r="E4863" s="12">
        <v>0.1602865675269733</v>
      </c>
      <c r="F4863" s="12">
        <v>0.7106383754777398</v>
      </c>
      <c r="G4863" s="13" t="s">
        <v>35</v>
      </c>
    </row>
    <row r="4864">
      <c r="A4864" s="11">
        <v>89.35070391920132</v>
      </c>
      <c r="B4864" s="12">
        <v>18.111738371554715</v>
      </c>
      <c r="C4864" s="12">
        <v>51.716777466143085</v>
      </c>
      <c r="D4864" s="12">
        <v>33.916395024944066</v>
      </c>
      <c r="E4864" s="12">
        <v>0.3765126417847924</v>
      </c>
      <c r="F4864" s="12">
        <v>1.0720611220128904</v>
      </c>
      <c r="G4864" s="13" t="s">
        <v>36</v>
      </c>
    </row>
    <row r="4865">
      <c r="A4865" s="11">
        <v>75.44118593485729</v>
      </c>
      <c r="B4865" s="12">
        <v>16.63729064793152</v>
      </c>
      <c r="C4865" s="12">
        <v>58.30561463021262</v>
      </c>
      <c r="D4865" s="12">
        <v>32.89132256636914</v>
      </c>
      <c r="E4865" s="12">
        <v>0.21756811844376966</v>
      </c>
      <c r="F4865" s="12">
        <v>0.8895589971446759</v>
      </c>
      <c r="G4865" s="13" t="s">
        <v>33</v>
      </c>
    </row>
    <row r="4866">
      <c r="A4866" s="11">
        <v>81.2797009640505</v>
      </c>
      <c r="B4866" s="12">
        <v>19.237653497882295</v>
      </c>
      <c r="C4866" s="12">
        <v>48.92701545491982</v>
      </c>
      <c r="D4866" s="12">
        <v>33.26826204918167</v>
      </c>
      <c r="E4866" s="12">
        <v>0.3505241270746008</v>
      </c>
      <c r="F4866" s="12">
        <v>0.9647116302759434</v>
      </c>
      <c r="G4866" s="13" t="s">
        <v>25</v>
      </c>
    </row>
    <row r="4867">
      <c r="A4867" s="11">
        <v>90.24762261537904</v>
      </c>
      <c r="B4867" s="12">
        <v>20.36680143575459</v>
      </c>
      <c r="C4867" s="12">
        <v>36.09117291575386</v>
      </c>
      <c r="D4867" s="12">
        <v>33.850003963581216</v>
      </c>
      <c r="E4867" s="12">
        <v>0.4409953598291443</v>
      </c>
      <c r="F4867" s="12">
        <v>1.0176729111992169</v>
      </c>
      <c r="G4867" s="13" t="s">
        <v>35</v>
      </c>
    </row>
    <row r="4868">
      <c r="A4868" s="11">
        <v>91.88423199777506</v>
      </c>
      <c r="B4868" s="12">
        <v>22.841421086061178</v>
      </c>
      <c r="C4868" s="12">
        <v>54.50299838499247</v>
      </c>
      <c r="D4868" s="12">
        <v>32.470626400275876</v>
      </c>
      <c r="E4868" s="12">
        <v>0.4548982636526293</v>
      </c>
      <c r="F4868" s="12">
        <v>1.076750382470285</v>
      </c>
      <c r="G4868" s="13" t="s">
        <v>29</v>
      </c>
    </row>
    <row r="4869">
      <c r="A4869" s="11">
        <v>94.72825363549177</v>
      </c>
      <c r="B4869" s="12">
        <v>23.08251630527856</v>
      </c>
      <c r="C4869" s="12">
        <v>57.24269433535615</v>
      </c>
      <c r="D4869" s="12">
        <v>32.68847514905634</v>
      </c>
      <c r="E4869" s="12">
        <v>0.4196139941844116</v>
      </c>
      <c r="F4869" s="12">
        <v>1.1695988998214188</v>
      </c>
      <c r="G4869" s="13" t="s">
        <v>36</v>
      </c>
    </row>
    <row r="4870">
      <c r="A4870" s="11">
        <v>67.34685530238586</v>
      </c>
      <c r="B4870" s="12">
        <v>11.894447584777229</v>
      </c>
      <c r="C4870" s="12">
        <v>61.17612417464462</v>
      </c>
      <c r="D4870" s="12">
        <v>29.49933666807216</v>
      </c>
      <c r="E4870" s="12">
        <v>0.14352112735340247</v>
      </c>
      <c r="F4870" s="12">
        <v>0.6432686294593793</v>
      </c>
      <c r="G4870" s="13" t="s">
        <v>31</v>
      </c>
    </row>
    <row r="4871">
      <c r="A4871" s="11">
        <v>104.07531099777587</v>
      </c>
      <c r="B4871" s="12">
        <v>23.90787923763719</v>
      </c>
      <c r="C4871" s="12">
        <v>35.636317490885155</v>
      </c>
      <c r="D4871" s="12">
        <v>34.81110562136877</v>
      </c>
      <c r="E4871" s="12">
        <v>0.6570930801906709</v>
      </c>
      <c r="F4871" s="12">
        <v>1.350869477856612</v>
      </c>
      <c r="G4871" s="13" t="s">
        <v>36</v>
      </c>
    </row>
    <row r="4872">
      <c r="A4872" s="11">
        <v>94.37556960153815</v>
      </c>
      <c r="B4872" s="12">
        <v>23.963257112877766</v>
      </c>
      <c r="C4872" s="12">
        <v>50.137194038563244</v>
      </c>
      <c r="D4872" s="12">
        <v>32.367367689538284</v>
      </c>
      <c r="E4872" s="12">
        <v>0.4459596698110589</v>
      </c>
      <c r="F4872" s="12">
        <v>1.0526503325653676</v>
      </c>
      <c r="G4872" s="13" t="s">
        <v>26</v>
      </c>
    </row>
    <row r="4873">
      <c r="A4873" s="11">
        <v>81.80493328220926</v>
      </c>
      <c r="B4873" s="12">
        <v>20.252400513881433</v>
      </c>
      <c r="C4873" s="12">
        <v>48.922811664917006</v>
      </c>
      <c r="D4873" s="12">
        <v>32.400313380992</v>
      </c>
      <c r="E4873" s="12">
        <v>0.3556635888520051</v>
      </c>
      <c r="F4873" s="12">
        <v>1.0444754414088926</v>
      </c>
      <c r="G4873" s="13" t="s">
        <v>27</v>
      </c>
    </row>
    <row r="4874">
      <c r="A4874" s="11">
        <v>77.11078006366557</v>
      </c>
      <c r="B4874" s="12">
        <v>17.056199364973796</v>
      </c>
      <c r="C4874" s="12">
        <v>56.12583560639689</v>
      </c>
      <c r="D4874" s="12">
        <v>31.31246127108092</v>
      </c>
      <c r="E4874" s="12">
        <v>0.20022567525594037</v>
      </c>
      <c r="F4874" s="12">
        <v>0.8109177053909522</v>
      </c>
      <c r="G4874" s="13" t="s">
        <v>29</v>
      </c>
    </row>
    <row r="4875">
      <c r="A4875" s="11">
        <v>61.3213304535239</v>
      </c>
      <c r="B4875" s="12">
        <v>14.688193522115235</v>
      </c>
      <c r="C4875" s="12">
        <v>67.33575471370025</v>
      </c>
      <c r="D4875" s="12">
        <v>29.678404538837366</v>
      </c>
      <c r="E4875" s="12">
        <v>0.16700774126242646</v>
      </c>
      <c r="F4875" s="12">
        <v>0.6117042652241343</v>
      </c>
      <c r="G4875" s="13" t="s">
        <v>34</v>
      </c>
    </row>
    <row r="4876">
      <c r="A4876" s="11">
        <v>73.71261920368698</v>
      </c>
      <c r="B4876" s="12">
        <v>15.431601462560579</v>
      </c>
      <c r="C4876" s="12">
        <v>56.313292487748484</v>
      </c>
      <c r="D4876" s="12">
        <v>32.51719281339217</v>
      </c>
      <c r="E4876" s="12">
        <v>0.24376366868033864</v>
      </c>
      <c r="F4876" s="12">
        <v>0.9678101193491605</v>
      </c>
      <c r="G4876" s="13" t="s">
        <v>31</v>
      </c>
    </row>
    <row r="4877">
      <c r="A4877" s="11">
        <v>72.55748707824911</v>
      </c>
      <c r="B4877" s="12">
        <v>18.447126624879754</v>
      </c>
      <c r="C4877" s="12">
        <v>63.75914866693979</v>
      </c>
      <c r="D4877" s="12">
        <v>31.271963260260765</v>
      </c>
      <c r="E4877" s="12">
        <v>0.23877626284820563</v>
      </c>
      <c r="F4877" s="12">
        <v>0.8310907622693449</v>
      </c>
      <c r="G4877" s="13" t="s">
        <v>32</v>
      </c>
    </row>
    <row r="4878">
      <c r="A4878" s="11">
        <v>94.3633389245678</v>
      </c>
      <c r="B4878" s="12">
        <v>20.716255450103986</v>
      </c>
      <c r="C4878" s="12">
        <v>51.02738748719004</v>
      </c>
      <c r="D4878" s="12">
        <v>32.81435298089513</v>
      </c>
      <c r="E4878" s="12">
        <v>0.46785424317890206</v>
      </c>
      <c r="F4878" s="12">
        <v>1.0808544992286233</v>
      </c>
      <c r="G4878" s="13" t="s">
        <v>28</v>
      </c>
    </row>
    <row r="4879">
      <c r="A4879" s="11">
        <v>111.72308949386355</v>
      </c>
      <c r="B4879" s="12">
        <v>23.33887348657869</v>
      </c>
      <c r="C4879" s="12">
        <v>35.12678572275142</v>
      </c>
      <c r="D4879" s="12">
        <v>35.6278863764302</v>
      </c>
      <c r="E4879" s="12">
        <v>0.6062185187924616</v>
      </c>
      <c r="F4879" s="12">
        <v>1.3034093914408456</v>
      </c>
      <c r="G4879" s="13" t="s">
        <v>31</v>
      </c>
    </row>
    <row r="4880">
      <c r="A4880" s="11">
        <v>97.45762117558228</v>
      </c>
      <c r="B4880" s="12">
        <v>22.09721320449948</v>
      </c>
      <c r="C4880" s="12">
        <v>37.02573322098274</v>
      </c>
      <c r="D4880" s="12">
        <v>34.7113999582144</v>
      </c>
      <c r="E4880" s="12">
        <v>0.5483882962282509</v>
      </c>
      <c r="F4880" s="12">
        <v>1.1491548091858035</v>
      </c>
      <c r="G4880" s="13" t="s">
        <v>29</v>
      </c>
    </row>
    <row r="4881">
      <c r="A4881" s="11">
        <v>109.79104502634237</v>
      </c>
      <c r="B4881" s="12">
        <v>26.407377719234834</v>
      </c>
      <c r="C4881" s="12">
        <v>31.83612209359583</v>
      </c>
      <c r="D4881" s="12">
        <v>35.94072169202932</v>
      </c>
      <c r="E4881" s="12">
        <v>0.6124802677585872</v>
      </c>
      <c r="F4881" s="12">
        <v>1.376889536458828</v>
      </c>
      <c r="G4881" s="13" t="s">
        <v>32</v>
      </c>
    </row>
    <row r="4882">
      <c r="A4882" s="11">
        <v>84.57949606690505</v>
      </c>
      <c r="B4882" s="12">
        <v>18.7602746857389</v>
      </c>
      <c r="C4882" s="12">
        <v>50.87449597581371</v>
      </c>
      <c r="D4882" s="12">
        <v>31.728024718735004</v>
      </c>
      <c r="E4882" s="12">
        <v>0.3197339125591137</v>
      </c>
      <c r="F4882" s="12">
        <v>0.9101647826276421</v>
      </c>
      <c r="G4882" s="13" t="s">
        <v>35</v>
      </c>
    </row>
    <row r="4883">
      <c r="A4883" s="11">
        <v>99.22771957927023</v>
      </c>
      <c r="B4883" s="12">
        <v>22.400949747043224</v>
      </c>
      <c r="C4883" s="12">
        <v>40.39919645868415</v>
      </c>
      <c r="D4883" s="12">
        <v>34.71302680574402</v>
      </c>
      <c r="E4883" s="12">
        <v>0.5424463751435639</v>
      </c>
      <c r="F4883" s="12">
        <v>1.241361013595806</v>
      </c>
      <c r="G4883" s="13" t="s">
        <v>30</v>
      </c>
    </row>
    <row r="4884">
      <c r="A4884" s="11">
        <v>96.42538163925948</v>
      </c>
      <c r="B4884" s="12">
        <v>21.03421645045481</v>
      </c>
      <c r="C4884" s="12">
        <v>35.48248809920639</v>
      </c>
      <c r="D4884" s="12">
        <v>33.420028828731944</v>
      </c>
      <c r="E4884" s="12">
        <v>0.5676587759834563</v>
      </c>
      <c r="F4884" s="12">
        <v>1.2042564261457116</v>
      </c>
      <c r="G4884" s="13" t="s">
        <v>26</v>
      </c>
    </row>
    <row r="4885">
      <c r="A4885" s="11">
        <v>72.08173842930347</v>
      </c>
      <c r="B4885" s="12">
        <v>16.414555987277417</v>
      </c>
      <c r="C4885" s="12">
        <v>58.985105013408976</v>
      </c>
      <c r="D4885" s="12">
        <v>30.526587274805753</v>
      </c>
      <c r="E4885" s="12">
        <v>0.23971746892655535</v>
      </c>
      <c r="F4885" s="12">
        <v>0.7170946965085762</v>
      </c>
      <c r="G4885" s="13" t="s">
        <v>26</v>
      </c>
    </row>
    <row r="4886">
      <c r="A4886" s="11">
        <v>76.73209881435069</v>
      </c>
      <c r="B4886" s="12">
        <v>17.802116713723784</v>
      </c>
      <c r="C4886" s="12">
        <v>63.07758955627186</v>
      </c>
      <c r="D4886" s="12">
        <v>31.03144812198554</v>
      </c>
      <c r="E4886" s="12">
        <v>0.23604407897314614</v>
      </c>
      <c r="F4886" s="12">
        <v>0.9705282357578026</v>
      </c>
      <c r="G4886" s="13" t="s">
        <v>24</v>
      </c>
    </row>
    <row r="4887">
      <c r="A4887" s="11">
        <v>99.26100967455514</v>
      </c>
      <c r="B4887" s="12">
        <v>22.71949108086997</v>
      </c>
      <c r="C4887" s="12">
        <v>48.70189072350002</v>
      </c>
      <c r="D4887" s="12">
        <v>33.27635255529421</v>
      </c>
      <c r="E4887" s="12">
        <v>0.5922926732161056</v>
      </c>
      <c r="F4887" s="12">
        <v>1.316075338790603</v>
      </c>
      <c r="G4887" s="13" t="s">
        <v>25</v>
      </c>
    </row>
    <row r="4888">
      <c r="A4888" s="11">
        <v>84.26630081386772</v>
      </c>
      <c r="B4888" s="12">
        <v>20.664000393489285</v>
      </c>
      <c r="C4888" s="12">
        <v>43.154230019871775</v>
      </c>
      <c r="D4888" s="12">
        <v>32.977117064297396</v>
      </c>
      <c r="E4888" s="12">
        <v>0.377808432681347</v>
      </c>
      <c r="F4888" s="12">
        <v>1.0432058280751977</v>
      </c>
      <c r="G4888" s="13" t="s">
        <v>32</v>
      </c>
    </row>
    <row r="4889">
      <c r="A4889" s="11">
        <v>101.42295869430308</v>
      </c>
      <c r="B4889" s="12">
        <v>23.23570314506656</v>
      </c>
      <c r="C4889" s="12">
        <v>44.69577619208185</v>
      </c>
      <c r="D4889" s="12">
        <v>34.71594101496017</v>
      </c>
      <c r="E4889" s="12">
        <v>0.5390467423460604</v>
      </c>
      <c r="F4889" s="12">
        <v>1.3008382926249569</v>
      </c>
      <c r="G4889" s="13" t="s">
        <v>36</v>
      </c>
    </row>
    <row r="4890">
      <c r="A4890" s="11">
        <v>90.44364393329955</v>
      </c>
      <c r="B4890" s="12">
        <v>17.144857120634875</v>
      </c>
      <c r="C4890" s="12">
        <v>43.08293743233917</v>
      </c>
      <c r="D4890" s="12">
        <v>33.34286126184087</v>
      </c>
      <c r="E4890" s="12">
        <v>0.30820395086736857</v>
      </c>
      <c r="F4890" s="12">
        <v>1.0244948643990481</v>
      </c>
      <c r="G4890" s="13" t="s">
        <v>30</v>
      </c>
    </row>
    <row r="4891">
      <c r="A4891" s="11">
        <v>84.06038928473369</v>
      </c>
      <c r="B4891" s="12">
        <v>20.298224399602102</v>
      </c>
      <c r="C4891" s="12">
        <v>50.59413853709195</v>
      </c>
      <c r="D4891" s="12">
        <v>32.16985755850508</v>
      </c>
      <c r="E4891" s="12">
        <v>0.32637961495455725</v>
      </c>
      <c r="F4891" s="12">
        <v>1.0074514593096329</v>
      </c>
      <c r="G4891" s="13" t="s">
        <v>36</v>
      </c>
    </row>
    <row r="4892">
      <c r="A4892" s="11">
        <v>77.74444922716893</v>
      </c>
      <c r="B4892" s="12">
        <v>17.067784067408013</v>
      </c>
      <c r="C4892" s="12">
        <v>43.22802362340747</v>
      </c>
      <c r="D4892" s="12">
        <v>31.36468326695888</v>
      </c>
      <c r="E4892" s="12">
        <v>0.3415295275959312</v>
      </c>
      <c r="F4892" s="12">
        <v>0.973296728045425</v>
      </c>
      <c r="G4892" s="13" t="s">
        <v>25</v>
      </c>
    </row>
    <row r="4893">
      <c r="A4893" s="11">
        <v>90.17287892935343</v>
      </c>
      <c r="B4893" s="12">
        <v>20.856600755373268</v>
      </c>
      <c r="C4893" s="12">
        <v>49.073360425453124</v>
      </c>
      <c r="D4893" s="12">
        <v>33.45074446304085</v>
      </c>
      <c r="E4893" s="12">
        <v>0.45582454940317435</v>
      </c>
      <c r="F4893" s="12">
        <v>1.0614866094905069</v>
      </c>
      <c r="G4893" s="13" t="s">
        <v>24</v>
      </c>
    </row>
    <row r="4894">
      <c r="A4894" s="11">
        <v>70.00609540292999</v>
      </c>
      <c r="B4894" s="12">
        <v>17.244979900427886</v>
      </c>
      <c r="C4894" s="12">
        <v>54.295862942383486</v>
      </c>
      <c r="D4894" s="12">
        <v>32.00737247052152</v>
      </c>
      <c r="E4894" s="12">
        <v>0.37448376827007357</v>
      </c>
      <c r="F4894" s="12">
        <v>0.879361757782105</v>
      </c>
      <c r="G4894" s="13" t="s">
        <v>25</v>
      </c>
    </row>
    <row r="4895">
      <c r="A4895" s="11">
        <v>81.36523844133737</v>
      </c>
      <c r="B4895" s="12">
        <v>16.122572813583744</v>
      </c>
      <c r="C4895" s="12">
        <v>51.88784166467363</v>
      </c>
      <c r="D4895" s="12">
        <v>32.92886622614049</v>
      </c>
      <c r="E4895" s="12">
        <v>0.25498778105520375</v>
      </c>
      <c r="F4895" s="12">
        <v>0.90378276266482</v>
      </c>
      <c r="G4895" s="13" t="s">
        <v>35</v>
      </c>
    </row>
    <row r="4896">
      <c r="A4896" s="11">
        <v>98.28570330466097</v>
      </c>
      <c r="B4896" s="12">
        <v>22.13347265569245</v>
      </c>
      <c r="C4896" s="12">
        <v>41.1186707327897</v>
      </c>
      <c r="D4896" s="12">
        <v>33.93387563253877</v>
      </c>
      <c r="E4896" s="12">
        <v>0.5507266540828666</v>
      </c>
      <c r="F4896" s="12">
        <v>1.3019282226068494</v>
      </c>
      <c r="G4896" s="13" t="s">
        <v>24</v>
      </c>
    </row>
    <row r="4897">
      <c r="A4897" s="11">
        <v>84.71076988982988</v>
      </c>
      <c r="B4897" s="12">
        <v>19.60669056235125</v>
      </c>
      <c r="C4897" s="12">
        <v>50.45242054192919</v>
      </c>
      <c r="D4897" s="12">
        <v>31.165697105205158</v>
      </c>
      <c r="E4897" s="12">
        <v>0.3493497657441188</v>
      </c>
      <c r="F4897" s="12">
        <v>0.9894663340104443</v>
      </c>
      <c r="G4897" s="13" t="s">
        <v>29</v>
      </c>
    </row>
    <row r="4898">
      <c r="A4898" s="11">
        <v>73.3408368605807</v>
      </c>
      <c r="B4898" s="12">
        <v>15.37420540871682</v>
      </c>
      <c r="C4898" s="12">
        <v>58.708254220388724</v>
      </c>
      <c r="D4898" s="12">
        <v>31.497713859445806</v>
      </c>
      <c r="E4898" s="12">
        <v>0.23265844438711425</v>
      </c>
      <c r="F4898" s="12">
        <v>0.7064980273610425</v>
      </c>
      <c r="G4898" s="13" t="s">
        <v>27</v>
      </c>
    </row>
    <row r="4899">
      <c r="A4899" s="11">
        <v>109.564435343356</v>
      </c>
      <c r="B4899" s="12">
        <v>24.68170297854883</v>
      </c>
      <c r="C4899" s="12">
        <v>37.83385344072142</v>
      </c>
      <c r="D4899" s="12">
        <v>35.15526496097332</v>
      </c>
      <c r="E4899" s="12">
        <v>0.6042523700926512</v>
      </c>
      <c r="F4899" s="12">
        <v>1.3401914583755956</v>
      </c>
      <c r="G4899" s="13" t="s">
        <v>28</v>
      </c>
    </row>
    <row r="4900">
      <c r="A4900" s="11">
        <v>70.0682180997664</v>
      </c>
      <c r="B4900" s="12">
        <v>16.56134545184293</v>
      </c>
      <c r="C4900" s="12">
        <v>63.888117253604165</v>
      </c>
      <c r="D4900" s="12">
        <v>32.0911807469671</v>
      </c>
      <c r="E4900" s="12">
        <v>0.2165158948577653</v>
      </c>
      <c r="F4900" s="12">
        <v>0.8020777640049009</v>
      </c>
      <c r="G4900" s="13" t="s">
        <v>28</v>
      </c>
    </row>
    <row r="4901">
      <c r="A4901" s="11">
        <v>102.42253626070453</v>
      </c>
      <c r="B4901" s="12">
        <v>22.06460751214203</v>
      </c>
      <c r="C4901" s="12">
        <v>40.990744037886174</v>
      </c>
      <c r="D4901" s="12">
        <v>33.908376794568774</v>
      </c>
      <c r="E4901" s="12">
        <v>0.5019564013708023</v>
      </c>
      <c r="F4901" s="12">
        <v>1.255156605290245</v>
      </c>
      <c r="G4901" s="13" t="s">
        <v>32</v>
      </c>
    </row>
    <row r="4902">
      <c r="A4902" s="11">
        <v>72.32435608628614</v>
      </c>
      <c r="B4902" s="12">
        <v>15.614818520932017</v>
      </c>
      <c r="C4902" s="12">
        <v>61.48408928537606</v>
      </c>
      <c r="D4902" s="12">
        <v>31.96270177202276</v>
      </c>
      <c r="E4902" s="12">
        <v>0.253373108394826</v>
      </c>
      <c r="F4902" s="12">
        <v>0.8860361128166707</v>
      </c>
      <c r="G4902" s="13" t="s">
        <v>27</v>
      </c>
    </row>
    <row r="4903">
      <c r="A4903" s="11">
        <v>71.52019813759583</v>
      </c>
      <c r="B4903" s="12">
        <v>16.267828462441354</v>
      </c>
      <c r="C4903" s="12">
        <v>59.42453613092097</v>
      </c>
      <c r="D4903" s="12">
        <v>31.539849592084614</v>
      </c>
      <c r="E4903" s="12">
        <v>0.2641712132052632</v>
      </c>
      <c r="F4903" s="12">
        <v>0.7385235332980594</v>
      </c>
      <c r="G4903" s="13" t="s">
        <v>27</v>
      </c>
    </row>
    <row r="4904">
      <c r="A4904" s="11">
        <v>70.43728150071293</v>
      </c>
      <c r="B4904" s="12">
        <v>18.257014013730057</v>
      </c>
      <c r="C4904" s="12">
        <v>59.433089208977606</v>
      </c>
      <c r="D4904" s="12">
        <v>31.229536963757504</v>
      </c>
      <c r="E4904" s="12">
        <v>0.37609413662549557</v>
      </c>
      <c r="F4904" s="12">
        <v>0.8698915800882014</v>
      </c>
      <c r="G4904" s="13" t="s">
        <v>31</v>
      </c>
    </row>
    <row r="4905">
      <c r="A4905" s="11">
        <v>104.16128138059209</v>
      </c>
      <c r="B4905" s="12">
        <v>26.04327572585128</v>
      </c>
      <c r="C4905" s="12">
        <v>34.59226615651594</v>
      </c>
      <c r="D4905" s="12">
        <v>34.13246211633407</v>
      </c>
      <c r="E4905" s="12">
        <v>0.6861866971074361</v>
      </c>
      <c r="F4905" s="12">
        <v>1.2249192808399565</v>
      </c>
      <c r="G4905" s="13" t="s">
        <v>26</v>
      </c>
    </row>
    <row r="4906">
      <c r="A4906" s="11">
        <v>105.07127538100761</v>
      </c>
      <c r="B4906" s="12">
        <v>25.890767505671363</v>
      </c>
      <c r="C4906" s="12">
        <v>36.42271821006406</v>
      </c>
      <c r="D4906" s="12">
        <v>34.54016476875164</v>
      </c>
      <c r="E4906" s="12">
        <v>0.6247703737282982</v>
      </c>
      <c r="F4906" s="12">
        <v>1.2651680522423505</v>
      </c>
      <c r="G4906" s="13" t="s">
        <v>25</v>
      </c>
    </row>
    <row r="4907">
      <c r="A4907" s="11">
        <v>96.71891832149484</v>
      </c>
      <c r="B4907" s="12">
        <v>19.603671532423608</v>
      </c>
      <c r="C4907" s="12">
        <v>41.916373105574706</v>
      </c>
      <c r="D4907" s="12">
        <v>32.18986564519079</v>
      </c>
      <c r="E4907" s="12">
        <v>0.41399401842473316</v>
      </c>
      <c r="F4907" s="12">
        <v>1.1043743332200269</v>
      </c>
      <c r="G4907" s="13" t="s">
        <v>30</v>
      </c>
    </row>
    <row r="4908">
      <c r="A4908" s="11">
        <v>104.7488578649662</v>
      </c>
      <c r="B4908" s="12">
        <v>24.269001511645595</v>
      </c>
      <c r="C4908" s="12">
        <v>42.12338968328101</v>
      </c>
      <c r="D4908" s="12">
        <v>33.99865322312583</v>
      </c>
      <c r="E4908" s="12">
        <v>0.5161715337286078</v>
      </c>
      <c r="F4908" s="12">
        <v>1.235385062696886</v>
      </c>
      <c r="G4908" s="13" t="s">
        <v>35</v>
      </c>
    </row>
    <row r="4909">
      <c r="A4909" s="11">
        <v>87.16660827803815</v>
      </c>
      <c r="B4909" s="12">
        <v>20.98867423685343</v>
      </c>
      <c r="C4909" s="12">
        <v>54.8458549289191</v>
      </c>
      <c r="D4909" s="12">
        <v>33.47171555950165</v>
      </c>
      <c r="E4909" s="12">
        <v>0.4339441527896195</v>
      </c>
      <c r="F4909" s="12">
        <v>1.1150979364146993</v>
      </c>
      <c r="G4909" s="13" t="s">
        <v>32</v>
      </c>
    </row>
    <row r="4910">
      <c r="A4910" s="11">
        <v>73.74485664245175</v>
      </c>
      <c r="B4910" s="12">
        <v>17.428208949460657</v>
      </c>
      <c r="C4910" s="12">
        <v>57.69815777104212</v>
      </c>
      <c r="D4910" s="12">
        <v>31.396801804587003</v>
      </c>
      <c r="E4910" s="12">
        <v>0.20026337747420847</v>
      </c>
      <c r="F4910" s="12">
        <v>0.8028555085152911</v>
      </c>
      <c r="G4910" s="13" t="s">
        <v>33</v>
      </c>
    </row>
    <row r="4911">
      <c r="A4911" s="11">
        <v>83.14381931834104</v>
      </c>
      <c r="B4911" s="12">
        <v>19.946645530856806</v>
      </c>
      <c r="C4911" s="12">
        <v>51.92059963289568</v>
      </c>
      <c r="D4911" s="12">
        <v>33.22664676714521</v>
      </c>
      <c r="E4911" s="12">
        <v>0.30800371081304256</v>
      </c>
      <c r="F4911" s="12">
        <v>1.0167977825364627</v>
      </c>
      <c r="G4911" s="13" t="s">
        <v>28</v>
      </c>
    </row>
    <row r="4912">
      <c r="A4912" s="11">
        <v>70.88089639588419</v>
      </c>
      <c r="B4912" s="12">
        <v>17.182197557031657</v>
      </c>
      <c r="C4912" s="12">
        <v>56.20805957485797</v>
      </c>
      <c r="D4912" s="12">
        <v>31.385784662055354</v>
      </c>
      <c r="E4912" s="12">
        <v>0.29688064807600695</v>
      </c>
      <c r="F4912" s="12">
        <v>0.8749408081928941</v>
      </c>
      <c r="G4912" s="13" t="s">
        <v>33</v>
      </c>
    </row>
    <row r="4913">
      <c r="A4913" s="11">
        <v>62.57674906912776</v>
      </c>
      <c r="B4913" s="12">
        <v>12.286534801232737</v>
      </c>
      <c r="C4913" s="12">
        <v>63.31718102516942</v>
      </c>
      <c r="D4913" s="12">
        <v>29.38248328938014</v>
      </c>
      <c r="E4913" s="12">
        <v>0.14302991933148496</v>
      </c>
      <c r="F4913" s="12">
        <v>0.6368235505067593</v>
      </c>
      <c r="G4913" s="13" t="s">
        <v>34</v>
      </c>
    </row>
    <row r="4914">
      <c r="A4914" s="11">
        <v>94.25612826776722</v>
      </c>
      <c r="B4914" s="12">
        <v>21.85558447638831</v>
      </c>
      <c r="C4914" s="12">
        <v>36.56366251061643</v>
      </c>
      <c r="D4914" s="12">
        <v>32.365637873557034</v>
      </c>
      <c r="E4914" s="12">
        <v>0.4495269185160274</v>
      </c>
      <c r="F4914" s="12">
        <v>1.1145827017962093</v>
      </c>
      <c r="G4914" s="13" t="s">
        <v>36</v>
      </c>
    </row>
    <row r="4915">
      <c r="A4915" s="11">
        <v>63.32091906649254</v>
      </c>
      <c r="B4915" s="12">
        <v>14.54097029513959</v>
      </c>
      <c r="C4915" s="12">
        <v>58.96645442597392</v>
      </c>
      <c r="D4915" s="12">
        <v>30.979583412389747</v>
      </c>
      <c r="E4915" s="12">
        <v>0.13526713458746897</v>
      </c>
      <c r="F4915" s="12">
        <v>0.7323849454486797</v>
      </c>
      <c r="G4915" s="13" t="s">
        <v>30</v>
      </c>
    </row>
    <row r="4916">
      <c r="A4916" s="11">
        <v>98.59874502620308</v>
      </c>
      <c r="B4916" s="12">
        <v>22.75734919491018</v>
      </c>
      <c r="C4916" s="12">
        <v>43.75386503179542</v>
      </c>
      <c r="D4916" s="12">
        <v>33.017671388026606</v>
      </c>
      <c r="E4916" s="12">
        <v>0.5669689364049056</v>
      </c>
      <c r="F4916" s="12">
        <v>1.2182374134340206</v>
      </c>
      <c r="G4916" s="13" t="s">
        <v>26</v>
      </c>
    </row>
    <row r="4917">
      <c r="A4917" s="11">
        <v>76.1305070513013</v>
      </c>
      <c r="B4917" s="12">
        <v>16.2563913993738</v>
      </c>
      <c r="C4917" s="12">
        <v>47.493777304336234</v>
      </c>
      <c r="D4917" s="12">
        <v>32.18504678182503</v>
      </c>
      <c r="E4917" s="12">
        <v>0.3510949044691873</v>
      </c>
      <c r="F4917" s="12">
        <v>0.8987229775573358</v>
      </c>
      <c r="G4917" s="13" t="s">
        <v>29</v>
      </c>
    </row>
    <row r="4918">
      <c r="A4918" s="11">
        <v>108.81629183600568</v>
      </c>
      <c r="B4918" s="12">
        <v>26.094715021631714</v>
      </c>
      <c r="C4918" s="12">
        <v>37.814366521858005</v>
      </c>
      <c r="D4918" s="12">
        <v>34.52244628839565</v>
      </c>
      <c r="E4918" s="12">
        <v>0.6596089889128974</v>
      </c>
      <c r="F4918" s="12">
        <v>1.2278517192528076</v>
      </c>
      <c r="G4918" s="13" t="s">
        <v>30</v>
      </c>
    </row>
    <row r="4919">
      <c r="A4919" s="11">
        <v>75.35891388734811</v>
      </c>
      <c r="B4919" s="12">
        <v>17.13659527773246</v>
      </c>
      <c r="C4919" s="12">
        <v>56.31079194155795</v>
      </c>
      <c r="D4919" s="12">
        <v>32.526483368175676</v>
      </c>
      <c r="E4919" s="12">
        <v>0.3012476053270672</v>
      </c>
      <c r="F4919" s="12">
        <v>0.81778061554293</v>
      </c>
      <c r="G4919" s="13" t="s">
        <v>36</v>
      </c>
    </row>
    <row r="4920">
      <c r="A4920" s="11">
        <v>105.72077485409446</v>
      </c>
      <c r="B4920" s="12">
        <v>25.610656280878985</v>
      </c>
      <c r="C4920" s="12">
        <v>28.14034427656719</v>
      </c>
      <c r="D4920" s="12">
        <v>34.596298449537535</v>
      </c>
      <c r="E4920" s="12">
        <v>0.6995286387714146</v>
      </c>
      <c r="F4920" s="12">
        <v>1.3424373509235652</v>
      </c>
      <c r="G4920" s="13" t="s">
        <v>34</v>
      </c>
    </row>
    <row r="4921">
      <c r="A4921" s="11">
        <v>76.43138802560021</v>
      </c>
      <c r="B4921" s="12">
        <v>18.02255545950611</v>
      </c>
      <c r="C4921" s="12">
        <v>58.95879368070052</v>
      </c>
      <c r="D4921" s="12">
        <v>32.73923801912319</v>
      </c>
      <c r="E4921" s="12">
        <v>0.204793843835798</v>
      </c>
      <c r="F4921" s="12">
        <v>0.8551338483310661</v>
      </c>
      <c r="G4921" s="13" t="s">
        <v>24</v>
      </c>
    </row>
    <row r="4922">
      <c r="A4922" s="11">
        <v>100.7230863853144</v>
      </c>
      <c r="B4922" s="12">
        <v>25.260812062419223</v>
      </c>
      <c r="C4922" s="12">
        <v>41.71678915707841</v>
      </c>
      <c r="D4922" s="12">
        <v>34.075710433616806</v>
      </c>
      <c r="E4922" s="12">
        <v>0.5492900835162768</v>
      </c>
      <c r="F4922" s="12">
        <v>1.2124399991910924</v>
      </c>
      <c r="G4922" s="13" t="s">
        <v>32</v>
      </c>
    </row>
    <row r="4923">
      <c r="A4923" s="11">
        <v>89.48524213721778</v>
      </c>
      <c r="B4923" s="12">
        <v>23.26645774141171</v>
      </c>
      <c r="C4923" s="12">
        <v>50.94944356098126</v>
      </c>
      <c r="D4923" s="12">
        <v>33.81671325427489</v>
      </c>
      <c r="E4923" s="12">
        <v>0.41099775196170674</v>
      </c>
      <c r="F4923" s="12">
        <v>1.1233393057136376</v>
      </c>
      <c r="G4923" s="13" t="s">
        <v>25</v>
      </c>
    </row>
    <row r="4924">
      <c r="A4924" s="11">
        <v>95.6025859720645</v>
      </c>
      <c r="B4924" s="12">
        <v>21.856443911257113</v>
      </c>
      <c r="C4924" s="12">
        <v>40.207908631873124</v>
      </c>
      <c r="D4924" s="12">
        <v>34.44558923480179</v>
      </c>
      <c r="E4924" s="12">
        <v>0.5938274922910216</v>
      </c>
      <c r="F4924" s="12">
        <v>1.2029076465770259</v>
      </c>
      <c r="G4924" s="13" t="s">
        <v>28</v>
      </c>
    </row>
    <row r="4925">
      <c r="A4925" s="11">
        <v>67.23418933941144</v>
      </c>
      <c r="B4925" s="12">
        <v>13.986749741361532</v>
      </c>
      <c r="C4925" s="12">
        <v>64.95683553276871</v>
      </c>
      <c r="D4925" s="12">
        <v>29.75730961718409</v>
      </c>
      <c r="E4925" s="12">
        <v>0.1528065123464284</v>
      </c>
      <c r="F4925" s="12">
        <v>0.6141875304380009</v>
      </c>
      <c r="G4925" s="13" t="s">
        <v>32</v>
      </c>
    </row>
    <row r="4926">
      <c r="A4926" s="11">
        <v>89.99030195022215</v>
      </c>
      <c r="B4926" s="12">
        <v>22.980703813638634</v>
      </c>
      <c r="C4926" s="12">
        <v>36.84252679777901</v>
      </c>
      <c r="D4926" s="12">
        <v>33.54040086503362</v>
      </c>
      <c r="E4926" s="12">
        <v>0.4893447081334019</v>
      </c>
      <c r="F4926" s="12">
        <v>1.0590100283961854</v>
      </c>
      <c r="G4926" s="13" t="s">
        <v>29</v>
      </c>
    </row>
    <row r="4927">
      <c r="A4927" s="11">
        <v>76.57472618258025</v>
      </c>
      <c r="B4927" s="12">
        <v>16.071260349854427</v>
      </c>
      <c r="C4927" s="12">
        <v>57.27984542434167</v>
      </c>
      <c r="D4927" s="12">
        <v>32.16233777841654</v>
      </c>
      <c r="E4927" s="12">
        <v>0.24105903841792958</v>
      </c>
      <c r="F4927" s="12">
        <v>0.9155048889418459</v>
      </c>
      <c r="G4927" s="13" t="s">
        <v>29</v>
      </c>
    </row>
    <row r="4928">
      <c r="A4928" s="11">
        <v>77.84293611514926</v>
      </c>
      <c r="B4928" s="12">
        <v>18.889792548665373</v>
      </c>
      <c r="C4928" s="12">
        <v>53.04026243837593</v>
      </c>
      <c r="D4928" s="12">
        <v>32.77309706400145</v>
      </c>
      <c r="E4928" s="12">
        <v>0.2819056536167152</v>
      </c>
      <c r="F4928" s="12">
        <v>0.9624423138493515</v>
      </c>
      <c r="G4928" s="13" t="s">
        <v>29</v>
      </c>
    </row>
    <row r="4929">
      <c r="A4929" s="11">
        <v>77.61469702937346</v>
      </c>
      <c r="B4929" s="12">
        <v>16.287287087231153</v>
      </c>
      <c r="C4929" s="12">
        <v>57.415666684382565</v>
      </c>
      <c r="D4929" s="12">
        <v>31.58712855136363</v>
      </c>
      <c r="E4929" s="12">
        <v>0.2953951211573467</v>
      </c>
      <c r="F4929" s="12">
        <v>0.9531295572027888</v>
      </c>
      <c r="G4929" s="13" t="s">
        <v>32</v>
      </c>
    </row>
    <row r="4930">
      <c r="A4930" s="11">
        <v>72.4706505057594</v>
      </c>
      <c r="B4930" s="12">
        <v>16.85498716438664</v>
      </c>
      <c r="C4930" s="12">
        <v>54.78446159414849</v>
      </c>
      <c r="D4930" s="12">
        <v>31.324047010682825</v>
      </c>
      <c r="E4930" s="12">
        <v>0.29176965124385823</v>
      </c>
      <c r="F4930" s="12">
        <v>0.8454816959902148</v>
      </c>
      <c r="G4930" s="13" t="s">
        <v>34</v>
      </c>
    </row>
    <row r="4931">
      <c r="A4931" s="11">
        <v>81.47383245067493</v>
      </c>
      <c r="B4931" s="12">
        <v>17.68360929391629</v>
      </c>
      <c r="C4931" s="12">
        <v>42.671103263637626</v>
      </c>
      <c r="D4931" s="12">
        <v>31.493802840335004</v>
      </c>
      <c r="E4931" s="12">
        <v>0.39532771866989924</v>
      </c>
      <c r="F4931" s="12">
        <v>0.896630902476318</v>
      </c>
      <c r="G4931" s="13" t="s">
        <v>24</v>
      </c>
    </row>
    <row r="4932">
      <c r="A4932" s="11">
        <v>74.31178836909746</v>
      </c>
      <c r="B4932" s="12">
        <v>15.86491178613593</v>
      </c>
      <c r="C4932" s="12">
        <v>58.05966647292225</v>
      </c>
      <c r="D4932" s="12">
        <v>31.440213292394517</v>
      </c>
      <c r="E4932" s="12">
        <v>0.25445829607717374</v>
      </c>
      <c r="F4932" s="12">
        <v>0.749900895626977</v>
      </c>
      <c r="G4932" s="13" t="s">
        <v>33</v>
      </c>
    </row>
    <row r="4933">
      <c r="A4933" s="11">
        <v>82.5960445518848</v>
      </c>
      <c r="B4933" s="12">
        <v>19.414839084281667</v>
      </c>
      <c r="C4933" s="12">
        <v>47.70045263859292</v>
      </c>
      <c r="D4933" s="12">
        <v>32.19134023287998</v>
      </c>
      <c r="E4933" s="12">
        <v>0.33029589532930886</v>
      </c>
      <c r="F4933" s="12">
        <v>0.9275046379810515</v>
      </c>
      <c r="G4933" s="13" t="s">
        <v>30</v>
      </c>
    </row>
    <row r="4934">
      <c r="A4934" s="11">
        <v>75.97571502101032</v>
      </c>
      <c r="B4934" s="12">
        <v>15.23121850913963</v>
      </c>
      <c r="C4934" s="12">
        <v>53.087334102559225</v>
      </c>
      <c r="D4934" s="12">
        <v>30.574285146153855</v>
      </c>
      <c r="E4934" s="12">
        <v>0.2295787657134583</v>
      </c>
      <c r="F4934" s="12">
        <v>0.8526480105254436</v>
      </c>
      <c r="G4934" s="13" t="s">
        <v>30</v>
      </c>
    </row>
    <row r="4935">
      <c r="A4935" s="11">
        <v>82.54272961179802</v>
      </c>
      <c r="B4935" s="12">
        <v>18.531010252985578</v>
      </c>
      <c r="C4935" s="12">
        <v>43.31679523648482</v>
      </c>
      <c r="D4935" s="12">
        <v>31.45053562119465</v>
      </c>
      <c r="E4935" s="12">
        <v>0.3800046541169509</v>
      </c>
      <c r="F4935" s="12">
        <v>0.958341405951262</v>
      </c>
      <c r="G4935" s="13" t="s">
        <v>36</v>
      </c>
    </row>
    <row r="4936">
      <c r="A4936" s="11">
        <v>90.61065211355168</v>
      </c>
      <c r="B4936" s="12">
        <v>18.928949658616585</v>
      </c>
      <c r="C4936" s="12">
        <v>52.62334148694241</v>
      </c>
      <c r="D4936" s="12">
        <v>33.78636251665834</v>
      </c>
      <c r="E4936" s="12">
        <v>0.3586680929804247</v>
      </c>
      <c r="F4936" s="12">
        <v>1.004372699502473</v>
      </c>
      <c r="G4936" s="13" t="s">
        <v>27</v>
      </c>
    </row>
    <row r="4937">
      <c r="A4937" s="11">
        <v>75.83066949139183</v>
      </c>
      <c r="B4937" s="12">
        <v>17.064994310850032</v>
      </c>
      <c r="C4937" s="12">
        <v>59.90260387704592</v>
      </c>
      <c r="D4937" s="12">
        <v>32.003228291160156</v>
      </c>
      <c r="E4937" s="12">
        <v>0.28999339466173824</v>
      </c>
      <c r="F4937" s="12">
        <v>0.9063413462954841</v>
      </c>
      <c r="G4937" s="13" t="s">
        <v>26</v>
      </c>
    </row>
    <row r="4938">
      <c r="A4938" s="11">
        <v>86.5627186210115</v>
      </c>
      <c r="B4938" s="12">
        <v>22.021663156448533</v>
      </c>
      <c r="C4938" s="12">
        <v>57.89054540087457</v>
      </c>
      <c r="D4938" s="12">
        <v>32.420268096022895</v>
      </c>
      <c r="E4938" s="12">
        <v>0.4754241312508952</v>
      </c>
      <c r="F4938" s="12">
        <v>1.1688351821994616</v>
      </c>
      <c r="G4938" s="13" t="s">
        <v>34</v>
      </c>
    </row>
    <row r="4939">
      <c r="A4939" s="11">
        <v>99.76896628320414</v>
      </c>
      <c r="B4939" s="12">
        <v>22.38987504818361</v>
      </c>
      <c r="C4939" s="12">
        <v>44.17746198735659</v>
      </c>
      <c r="D4939" s="12">
        <v>33.113163326359654</v>
      </c>
      <c r="E4939" s="12">
        <v>0.5471298215666507</v>
      </c>
      <c r="F4939" s="12">
        <v>1.2381650245910967</v>
      </c>
      <c r="G4939" s="13" t="s">
        <v>30</v>
      </c>
    </row>
    <row r="4940">
      <c r="A4940" s="11">
        <v>65.89764876923876</v>
      </c>
      <c r="B4940" s="12">
        <v>11.899837471983261</v>
      </c>
      <c r="C4940" s="12">
        <v>58.63156815115059</v>
      </c>
      <c r="D4940" s="12">
        <v>30.3671100513666</v>
      </c>
      <c r="E4940" s="12">
        <v>0.1488743762536753</v>
      </c>
      <c r="F4940" s="12">
        <v>0.6424216569975051</v>
      </c>
      <c r="G4940" s="13" t="s">
        <v>32</v>
      </c>
    </row>
    <row r="4941">
      <c r="A4941" s="11">
        <v>61.27469356036702</v>
      </c>
      <c r="B4941" s="12">
        <v>13.342962697879704</v>
      </c>
      <c r="C4941" s="12">
        <v>65.30317366106006</v>
      </c>
      <c r="D4941" s="12">
        <v>29.357573407094222</v>
      </c>
      <c r="E4941" s="12">
        <v>0.1188314887527516</v>
      </c>
      <c r="F4941" s="12">
        <v>0.617229244782392</v>
      </c>
      <c r="G4941" s="13" t="s">
        <v>26</v>
      </c>
    </row>
    <row r="4942">
      <c r="A4942" s="11">
        <v>72.63636726624108</v>
      </c>
      <c r="B4942" s="12">
        <v>18.99053266583951</v>
      </c>
      <c r="C4942" s="12">
        <v>52.75956839117015</v>
      </c>
      <c r="D4942" s="12">
        <v>31.5860255835258</v>
      </c>
      <c r="E4942" s="12">
        <v>0.2020886547265612</v>
      </c>
      <c r="F4942" s="12">
        <v>0.8579784317885915</v>
      </c>
      <c r="G4942" s="13" t="s">
        <v>32</v>
      </c>
    </row>
    <row r="4943">
      <c r="A4943" s="11">
        <v>88.05072828186965</v>
      </c>
      <c r="B4943" s="12">
        <v>23.620348766888007</v>
      </c>
      <c r="C4943" s="12">
        <v>56.56386632446836</v>
      </c>
      <c r="D4943" s="12">
        <v>33.98288065867535</v>
      </c>
      <c r="E4943" s="12">
        <v>0.4761102733253809</v>
      </c>
      <c r="F4943" s="12">
        <v>1.1790576920408786</v>
      </c>
      <c r="G4943" s="13" t="s">
        <v>27</v>
      </c>
    </row>
    <row r="4944">
      <c r="A4944" s="11">
        <v>89.6445010212185</v>
      </c>
      <c r="B4944" s="12">
        <v>19.830672348980052</v>
      </c>
      <c r="C4944" s="12">
        <v>52.792811452318155</v>
      </c>
      <c r="D4944" s="12">
        <v>32.34305835203081</v>
      </c>
      <c r="E4944" s="12">
        <v>0.37731352077241953</v>
      </c>
      <c r="F4944" s="12">
        <v>0.9236620856935486</v>
      </c>
      <c r="G4944" s="13" t="s">
        <v>33</v>
      </c>
    </row>
    <row r="4945">
      <c r="A4945" s="11">
        <v>101.44195017293967</v>
      </c>
      <c r="B4945" s="12">
        <v>21.595938942483663</v>
      </c>
      <c r="C4945" s="12">
        <v>40.8011554312248</v>
      </c>
      <c r="D4945" s="12">
        <v>34.274892096884635</v>
      </c>
      <c r="E4945" s="12">
        <v>0.5148263266031845</v>
      </c>
      <c r="F4945" s="12">
        <v>1.143189146929882</v>
      </c>
      <c r="G4945" s="13" t="s">
        <v>35</v>
      </c>
    </row>
    <row r="4946">
      <c r="A4946" s="11">
        <v>108.8050326551992</v>
      </c>
      <c r="B4946" s="12">
        <v>24.752039454940032</v>
      </c>
      <c r="C4946" s="12">
        <v>33.9733592468194</v>
      </c>
      <c r="D4946" s="12">
        <v>35.762065494827546</v>
      </c>
      <c r="E4946" s="12">
        <v>0.6708053066311277</v>
      </c>
      <c r="F4946" s="12">
        <v>1.3563051512130921</v>
      </c>
      <c r="G4946" s="13" t="s">
        <v>27</v>
      </c>
    </row>
    <row r="4947">
      <c r="A4947" s="11">
        <v>93.80427869611736</v>
      </c>
      <c r="B4947" s="12">
        <v>20.734423399521837</v>
      </c>
      <c r="C4947" s="12">
        <v>58.96875339583009</v>
      </c>
      <c r="D4947" s="12">
        <v>32.674823343542485</v>
      </c>
      <c r="E4947" s="12">
        <v>0.41322624378654454</v>
      </c>
      <c r="F4947" s="12">
        <v>1.0275623295372698</v>
      </c>
      <c r="G4947" s="13" t="s">
        <v>33</v>
      </c>
    </row>
    <row r="4948">
      <c r="A4948" s="11">
        <v>72.33991429679304</v>
      </c>
      <c r="B4948" s="12">
        <v>17.782052599356543</v>
      </c>
      <c r="C4948" s="12">
        <v>55.138455661758364</v>
      </c>
      <c r="D4948" s="12">
        <v>31.69586334694401</v>
      </c>
      <c r="E4948" s="12">
        <v>0.29663766051113694</v>
      </c>
      <c r="F4948" s="12">
        <v>0.8838608569194689</v>
      </c>
      <c r="G4948" s="13" t="s">
        <v>24</v>
      </c>
    </row>
    <row r="4949">
      <c r="A4949" s="11">
        <v>109.78776636243683</v>
      </c>
      <c r="B4949" s="12">
        <v>26.4337933273769</v>
      </c>
      <c r="C4949" s="12">
        <v>29.559914580458155</v>
      </c>
      <c r="D4949" s="12">
        <v>35.520015283902374</v>
      </c>
      <c r="E4949" s="12">
        <v>0.6608604787669984</v>
      </c>
      <c r="F4949" s="12">
        <v>1.2774948716878458</v>
      </c>
      <c r="G4949" s="13" t="s">
        <v>28</v>
      </c>
    </row>
    <row r="4950">
      <c r="A4950" s="11">
        <v>84.53406751956705</v>
      </c>
      <c r="B4950" s="12">
        <v>19.662011460348204</v>
      </c>
      <c r="C4950" s="12">
        <v>51.138686505214295</v>
      </c>
      <c r="D4950" s="12">
        <v>31.092211979562062</v>
      </c>
      <c r="E4950" s="12">
        <v>0.3443933370678159</v>
      </c>
      <c r="F4950" s="12">
        <v>0.8098874310907207</v>
      </c>
      <c r="G4950" s="13" t="s">
        <v>32</v>
      </c>
    </row>
    <row r="4951">
      <c r="A4951" s="11">
        <v>87.91932474167908</v>
      </c>
      <c r="B4951" s="12">
        <v>18.297459212547295</v>
      </c>
      <c r="C4951" s="12">
        <v>52.12397746739045</v>
      </c>
      <c r="D4951" s="12">
        <v>32.716134384350724</v>
      </c>
      <c r="E4951" s="12">
        <v>0.3484153206818866</v>
      </c>
      <c r="F4951" s="12">
        <v>0.9487366435492091</v>
      </c>
      <c r="G4951" s="13" t="s">
        <v>33</v>
      </c>
    </row>
    <row r="4952">
      <c r="A4952" s="11">
        <v>93.41357778360988</v>
      </c>
      <c r="B4952" s="12">
        <v>20.127679037474792</v>
      </c>
      <c r="C4952" s="12">
        <v>42.13950914248238</v>
      </c>
      <c r="D4952" s="12">
        <v>32.449654351003694</v>
      </c>
      <c r="E4952" s="12">
        <v>0.40851659833550447</v>
      </c>
      <c r="F4952" s="12">
        <v>1.154956901436421</v>
      </c>
      <c r="G4952" s="13" t="s">
        <v>29</v>
      </c>
    </row>
    <row r="4953">
      <c r="A4953" s="11">
        <v>96.04799923977268</v>
      </c>
      <c r="B4953" s="12">
        <v>21.908915707845882</v>
      </c>
      <c r="C4953" s="12">
        <v>42.90037881608033</v>
      </c>
      <c r="D4953" s="12">
        <v>33.06104401528195</v>
      </c>
      <c r="E4953" s="12">
        <v>0.44246017822315137</v>
      </c>
      <c r="F4953" s="12">
        <v>1.113112861967395</v>
      </c>
      <c r="G4953" s="13" t="s">
        <v>33</v>
      </c>
    </row>
    <row r="4954">
      <c r="A4954" s="11">
        <v>87.55504779739553</v>
      </c>
      <c r="B4954" s="12">
        <v>20.852210122564372</v>
      </c>
      <c r="C4954" s="12">
        <v>45.41829751159731</v>
      </c>
      <c r="D4954" s="12">
        <v>33.66587745423717</v>
      </c>
      <c r="E4954" s="12">
        <v>0.30136201143044794</v>
      </c>
      <c r="F4954" s="12">
        <v>1.0686461603781539</v>
      </c>
      <c r="G4954" s="13" t="s">
        <v>28</v>
      </c>
    </row>
    <row r="4955">
      <c r="A4955" s="11">
        <v>94.26769008891534</v>
      </c>
      <c r="B4955" s="12">
        <v>23.13589371607923</v>
      </c>
      <c r="C4955" s="12">
        <v>34.941502572091345</v>
      </c>
      <c r="D4955" s="12">
        <v>34.82573705477133</v>
      </c>
      <c r="E4955" s="12">
        <v>0.5704510573865063</v>
      </c>
      <c r="F4955" s="12">
        <v>1.1846128711291153</v>
      </c>
      <c r="G4955" s="13" t="s">
        <v>34</v>
      </c>
    </row>
    <row r="4956">
      <c r="A4956" s="11">
        <v>72.72728391672723</v>
      </c>
      <c r="B4956" s="12">
        <v>13.847449250809378</v>
      </c>
      <c r="C4956" s="12">
        <v>62.349900256720176</v>
      </c>
      <c r="D4956" s="12">
        <v>30.64059427811332</v>
      </c>
      <c r="E4956" s="12">
        <v>0.23335030961951764</v>
      </c>
      <c r="F4956" s="12">
        <v>0.897834180379188</v>
      </c>
      <c r="G4956" s="13" t="s">
        <v>28</v>
      </c>
    </row>
    <row r="4957">
      <c r="A4957" s="11">
        <v>88.94672067684107</v>
      </c>
      <c r="B4957" s="12">
        <v>21.361194429550512</v>
      </c>
      <c r="C4957" s="12">
        <v>49.55750440389482</v>
      </c>
      <c r="D4957" s="12">
        <v>33.322298463112325</v>
      </c>
      <c r="E4957" s="12">
        <v>0.3554214280191951</v>
      </c>
      <c r="F4957" s="12">
        <v>0.9201836250421856</v>
      </c>
      <c r="G4957" s="13" t="s">
        <v>33</v>
      </c>
    </row>
    <row r="4958">
      <c r="A4958" s="11">
        <v>89.7182636174783</v>
      </c>
      <c r="B4958" s="12">
        <v>20.847904133894524</v>
      </c>
      <c r="C4958" s="12">
        <v>41.88836791432098</v>
      </c>
      <c r="D4958" s="12">
        <v>32.001669332380146</v>
      </c>
      <c r="E4958" s="12">
        <v>0.49441749487695524</v>
      </c>
      <c r="F4958" s="12">
        <v>1.011959327356629</v>
      </c>
      <c r="G4958" s="13" t="s">
        <v>32</v>
      </c>
    </row>
    <row r="4959">
      <c r="A4959" s="11">
        <v>69.4648222973497</v>
      </c>
      <c r="B4959" s="12">
        <v>16.92157105098159</v>
      </c>
      <c r="C4959" s="12">
        <v>61.99092768575031</v>
      </c>
      <c r="D4959" s="12">
        <v>30.101656346978416</v>
      </c>
      <c r="E4959" s="12">
        <v>0.25657371472213053</v>
      </c>
      <c r="F4959" s="12">
        <v>0.8378362828337247</v>
      </c>
      <c r="G4959" s="13" t="s">
        <v>34</v>
      </c>
    </row>
    <row r="4960">
      <c r="A4960" s="11">
        <v>74.86442694615074</v>
      </c>
      <c r="B4960" s="12">
        <v>14.516172778020634</v>
      </c>
      <c r="C4960" s="12">
        <v>55.885749292644356</v>
      </c>
      <c r="D4960" s="12">
        <v>31.90427012545637</v>
      </c>
      <c r="E4960" s="12">
        <v>0.2949672288067402</v>
      </c>
      <c r="F4960" s="12">
        <v>0.7363796347322599</v>
      </c>
      <c r="G4960" s="13" t="s">
        <v>32</v>
      </c>
    </row>
    <row r="4961">
      <c r="A4961" s="11">
        <v>109.58632895315564</v>
      </c>
      <c r="B4961" s="12">
        <v>26.094266118552394</v>
      </c>
      <c r="C4961" s="12">
        <v>29.81692440390187</v>
      </c>
      <c r="D4961" s="12">
        <v>35.95495341677786</v>
      </c>
      <c r="E4961" s="12">
        <v>0.6954621515795977</v>
      </c>
      <c r="F4961" s="12">
        <v>1.2479769702230377</v>
      </c>
      <c r="G4961" s="13" t="s">
        <v>35</v>
      </c>
    </row>
    <row r="4962">
      <c r="A4962" s="11">
        <v>59.51678815896528</v>
      </c>
      <c r="B4962" s="12">
        <v>13.525656960057407</v>
      </c>
      <c r="C4962" s="12">
        <v>62.58169080529626</v>
      </c>
      <c r="D4962" s="12">
        <v>29.166435992730754</v>
      </c>
      <c r="E4962" s="12">
        <v>0.19221875961555512</v>
      </c>
      <c r="F4962" s="12">
        <v>0.6968474402400948</v>
      </c>
      <c r="G4962" s="13" t="s">
        <v>35</v>
      </c>
    </row>
    <row r="4963">
      <c r="A4963" s="11">
        <v>82.39029581257563</v>
      </c>
      <c r="B4963" s="12">
        <v>17.425783899261777</v>
      </c>
      <c r="C4963" s="12">
        <v>44.472825392422756</v>
      </c>
      <c r="D4963" s="12">
        <v>32.653060271597205</v>
      </c>
      <c r="E4963" s="12">
        <v>0.3206973099413361</v>
      </c>
      <c r="F4963" s="12">
        <v>0.9232619085672302</v>
      </c>
      <c r="G4963" s="13" t="s">
        <v>32</v>
      </c>
    </row>
    <row r="4964">
      <c r="A4964" s="11">
        <v>94.14641035295541</v>
      </c>
      <c r="B4964" s="12">
        <v>21.074944047268616</v>
      </c>
      <c r="C4964" s="12">
        <v>44.24727171508512</v>
      </c>
      <c r="D4964" s="12">
        <v>33.24005672586992</v>
      </c>
      <c r="E4964" s="12">
        <v>0.41115605580473474</v>
      </c>
      <c r="F4964" s="12">
        <v>1.1003029356177672</v>
      </c>
      <c r="G4964" s="13" t="s">
        <v>29</v>
      </c>
    </row>
    <row r="4965">
      <c r="A4965" s="11">
        <v>108.04676209645655</v>
      </c>
      <c r="B4965" s="12">
        <v>26.834333222600737</v>
      </c>
      <c r="C4965" s="12">
        <v>37.761577609728874</v>
      </c>
      <c r="D4965" s="12">
        <v>35.24163293599428</v>
      </c>
      <c r="E4965" s="12">
        <v>0.6942329450847512</v>
      </c>
      <c r="F4965" s="12">
        <v>1.3770107069411317</v>
      </c>
      <c r="G4965" s="13" t="s">
        <v>28</v>
      </c>
    </row>
    <row r="4966">
      <c r="A4966" s="11">
        <v>60.86397587814762</v>
      </c>
      <c r="B4966" s="12">
        <v>11.609692949258365</v>
      </c>
      <c r="C4966" s="12">
        <v>60.626577560972756</v>
      </c>
      <c r="D4966" s="12">
        <v>30.394558475243507</v>
      </c>
      <c r="E4966" s="12">
        <v>0.16676344268126672</v>
      </c>
      <c r="F4966" s="12">
        <v>0.7917792230177051</v>
      </c>
      <c r="G4966" s="13" t="s">
        <v>29</v>
      </c>
    </row>
    <row r="4967">
      <c r="A4967" s="11">
        <v>106.0926171337218</v>
      </c>
      <c r="B4967" s="12">
        <v>25.083774407361343</v>
      </c>
      <c r="C4967" s="12">
        <v>36.266323231811555</v>
      </c>
      <c r="D4967" s="12">
        <v>35.38801853263632</v>
      </c>
      <c r="E4967" s="12">
        <v>0.6655085145040758</v>
      </c>
      <c r="F4967" s="12">
        <v>1.3976718989763224</v>
      </c>
      <c r="G4967" s="13" t="s">
        <v>35</v>
      </c>
    </row>
    <row r="4968">
      <c r="A4968" s="11">
        <v>81.8142543133896</v>
      </c>
      <c r="B4968" s="12">
        <v>19.976115071643505</v>
      </c>
      <c r="C4968" s="12">
        <v>45.999730109607434</v>
      </c>
      <c r="D4968" s="12">
        <v>32.7635502391689</v>
      </c>
      <c r="E4968" s="12">
        <v>0.3559765161160098</v>
      </c>
      <c r="F4968" s="12">
        <v>0.9593901432949936</v>
      </c>
      <c r="G4968" s="13" t="s">
        <v>33</v>
      </c>
    </row>
    <row r="4969">
      <c r="A4969" s="11">
        <v>98.24587446229219</v>
      </c>
      <c r="B4969" s="12">
        <v>22.832996117699977</v>
      </c>
      <c r="C4969" s="12">
        <v>42.883502861335515</v>
      </c>
      <c r="D4969" s="12">
        <v>33.70631356736812</v>
      </c>
      <c r="E4969" s="12">
        <v>0.5462695307233574</v>
      </c>
      <c r="F4969" s="12">
        <v>1.2425302924403747</v>
      </c>
      <c r="G4969" s="13" t="s">
        <v>26</v>
      </c>
    </row>
    <row r="4970">
      <c r="A4970" s="11">
        <v>78.8722496658828</v>
      </c>
      <c r="B4970" s="12">
        <v>17.47161118124427</v>
      </c>
      <c r="C4970" s="12">
        <v>56.55746157484353</v>
      </c>
      <c r="D4970" s="12">
        <v>31.85549862784711</v>
      </c>
      <c r="E4970" s="12">
        <v>0.24044484513503173</v>
      </c>
      <c r="F4970" s="12">
        <v>0.8874611602457333</v>
      </c>
      <c r="G4970" s="13" t="s">
        <v>35</v>
      </c>
    </row>
    <row r="4971">
      <c r="A4971" s="11">
        <v>101.13527908736519</v>
      </c>
      <c r="B4971" s="12">
        <v>22.98309761474089</v>
      </c>
      <c r="C4971" s="12">
        <v>39.56100145857372</v>
      </c>
      <c r="D4971" s="12">
        <v>33.90430606982522</v>
      </c>
      <c r="E4971" s="12">
        <v>0.5580893567107739</v>
      </c>
      <c r="F4971" s="12">
        <v>1.2514086644673053</v>
      </c>
      <c r="G4971" s="13" t="s">
        <v>24</v>
      </c>
    </row>
    <row r="4972">
      <c r="A4972" s="11">
        <v>65.13596465660996</v>
      </c>
      <c r="B4972" s="12">
        <v>13.921717378690662</v>
      </c>
      <c r="C4972" s="12">
        <v>64.65211859852423</v>
      </c>
      <c r="D4972" s="12">
        <v>30.07262017026267</v>
      </c>
      <c r="E4972" s="12">
        <v>0.11301719691523254</v>
      </c>
      <c r="F4972" s="12">
        <v>0.6633086837606275</v>
      </c>
      <c r="G4972" s="13" t="s">
        <v>33</v>
      </c>
    </row>
    <row r="4973">
      <c r="A4973" s="11">
        <v>68.95092974078236</v>
      </c>
      <c r="B4973" s="12">
        <v>15.510709308584083</v>
      </c>
      <c r="C4973" s="12">
        <v>60.653882233559365</v>
      </c>
      <c r="D4973" s="12">
        <v>31.01846504431557</v>
      </c>
      <c r="E4973" s="12">
        <v>0.20984897746187095</v>
      </c>
      <c r="F4973" s="12">
        <v>0.7523047932392456</v>
      </c>
      <c r="G4973" s="13" t="s">
        <v>27</v>
      </c>
    </row>
    <row r="4974">
      <c r="A4974" s="11">
        <v>88.35956076170832</v>
      </c>
      <c r="B4974" s="12">
        <v>21.689624878255447</v>
      </c>
      <c r="C4974" s="12">
        <v>53.351706961255324</v>
      </c>
      <c r="D4974" s="12">
        <v>32.56331707032823</v>
      </c>
      <c r="E4974" s="12">
        <v>0.38660633115486576</v>
      </c>
      <c r="F4974" s="12">
        <v>0.9605447117095468</v>
      </c>
      <c r="G4974" s="13" t="s">
        <v>30</v>
      </c>
    </row>
    <row r="4975">
      <c r="A4975" s="11">
        <v>66.18514758321457</v>
      </c>
      <c r="B4975" s="12">
        <v>14.98690686409005</v>
      </c>
      <c r="C4975" s="12">
        <v>54.827313396746135</v>
      </c>
      <c r="D4975" s="12">
        <v>31.72940567869519</v>
      </c>
      <c r="E4975" s="12">
        <v>0.2761371025497095</v>
      </c>
      <c r="F4975" s="12">
        <v>0.7256017644045423</v>
      </c>
      <c r="G4975" s="13" t="s">
        <v>25</v>
      </c>
    </row>
    <row r="4976">
      <c r="A4976" s="11">
        <v>76.33498579251112</v>
      </c>
      <c r="B4976" s="12">
        <v>18.169086921773385</v>
      </c>
      <c r="C4976" s="12">
        <v>62.70703172804447</v>
      </c>
      <c r="D4976" s="12">
        <v>31.229583139517324</v>
      </c>
      <c r="E4976" s="12">
        <v>0.3402323369876064</v>
      </c>
      <c r="F4976" s="12">
        <v>0.9887764218393515</v>
      </c>
      <c r="G4976" s="13" t="s">
        <v>35</v>
      </c>
    </row>
    <row r="4977">
      <c r="A4977" s="11">
        <v>88.98155870976919</v>
      </c>
      <c r="B4977" s="12">
        <v>17.697622129213777</v>
      </c>
      <c r="C4977" s="12">
        <v>43.29479821126415</v>
      </c>
      <c r="D4977" s="12">
        <v>32.86043420727943</v>
      </c>
      <c r="E4977" s="12">
        <v>0.3062155977611468</v>
      </c>
      <c r="F4977" s="12">
        <v>0.9297022397603514</v>
      </c>
      <c r="G4977" s="13" t="s">
        <v>30</v>
      </c>
    </row>
    <row r="4978">
      <c r="A4978" s="11">
        <v>85.60091307077299</v>
      </c>
      <c r="B4978" s="12">
        <v>21.639909630051903</v>
      </c>
      <c r="C4978" s="12">
        <v>56.0381423004278</v>
      </c>
      <c r="D4978" s="12">
        <v>33.330077064288</v>
      </c>
      <c r="E4978" s="12">
        <v>0.3853295702325716</v>
      </c>
      <c r="F4978" s="12">
        <v>1.0070053653852715</v>
      </c>
      <c r="G4978" s="13" t="s">
        <v>30</v>
      </c>
    </row>
    <row r="4979">
      <c r="A4979" s="11">
        <v>81.70091138118548</v>
      </c>
      <c r="B4979" s="12">
        <v>17.42587682665205</v>
      </c>
      <c r="C4979" s="12">
        <v>53.43638593638912</v>
      </c>
      <c r="D4979" s="12">
        <v>32.51719289884181</v>
      </c>
      <c r="E4979" s="12">
        <v>0.25242106950736504</v>
      </c>
      <c r="F4979" s="12">
        <v>0.904799349259165</v>
      </c>
      <c r="G4979" s="13" t="s">
        <v>26</v>
      </c>
    </row>
    <row r="4980">
      <c r="A4980" s="11">
        <v>91.18232888881533</v>
      </c>
      <c r="B4980" s="12">
        <v>22.25635357737336</v>
      </c>
      <c r="C4980" s="12">
        <v>43.30242763885046</v>
      </c>
      <c r="D4980" s="12">
        <v>33.30145294384177</v>
      </c>
      <c r="E4980" s="12">
        <v>0.415532826517867</v>
      </c>
      <c r="F4980" s="12">
        <v>1.1398528787925715</v>
      </c>
      <c r="G4980" s="13" t="s">
        <v>34</v>
      </c>
    </row>
    <row r="4981">
      <c r="A4981" s="11">
        <v>90.1074087048106</v>
      </c>
      <c r="B4981" s="12">
        <v>17.81372437062893</v>
      </c>
      <c r="C4981" s="12">
        <v>46.95906593570071</v>
      </c>
      <c r="D4981" s="12">
        <v>33.06965691576489</v>
      </c>
      <c r="E4981" s="12">
        <v>0.3862714066628356</v>
      </c>
      <c r="F4981" s="12">
        <v>0.9272654024326561</v>
      </c>
      <c r="G4981" s="13" t="s">
        <v>32</v>
      </c>
    </row>
    <row r="4982">
      <c r="A4982" s="11">
        <v>86.44586441159451</v>
      </c>
      <c r="B4982" s="12">
        <v>20.334048439312564</v>
      </c>
      <c r="C4982" s="12">
        <v>51.82635817854351</v>
      </c>
      <c r="D4982" s="12">
        <v>32.13575443156079</v>
      </c>
      <c r="E4982" s="12">
        <v>0.37222827823362875</v>
      </c>
      <c r="F4982" s="12">
        <v>1.0590179244060374</v>
      </c>
      <c r="G4982" s="13" t="s">
        <v>31</v>
      </c>
    </row>
    <row r="4983">
      <c r="A4983" s="11">
        <v>69.94846091691123</v>
      </c>
      <c r="B4983" s="12">
        <v>15.640137060211524</v>
      </c>
      <c r="C4983" s="12">
        <v>54.1091907410252</v>
      </c>
      <c r="D4983" s="12">
        <v>31.23261420562429</v>
      </c>
      <c r="E4983" s="12">
        <v>0.2788075689463308</v>
      </c>
      <c r="F4983" s="12">
        <v>0.8271977526444768</v>
      </c>
      <c r="G4983" s="13" t="s">
        <v>26</v>
      </c>
    </row>
    <row r="4984">
      <c r="A4984" s="11">
        <v>90.85473227332838</v>
      </c>
      <c r="B4984" s="12">
        <v>20.004363386796552</v>
      </c>
      <c r="C4984" s="12">
        <v>50.1257743284259</v>
      </c>
      <c r="D4984" s="12">
        <v>32.90217672836577</v>
      </c>
      <c r="E4984" s="12">
        <v>0.3831569856734301</v>
      </c>
      <c r="F4984" s="12">
        <v>0.9473059418792706</v>
      </c>
      <c r="G4984" s="13" t="s">
        <v>27</v>
      </c>
    </row>
    <row r="4985">
      <c r="A4985" s="11">
        <v>60.919119545518086</v>
      </c>
      <c r="B4985" s="12">
        <v>14.740370871617317</v>
      </c>
      <c r="C4985" s="12">
        <v>59.79989227665575</v>
      </c>
      <c r="D4985" s="12">
        <v>30.072360727322828</v>
      </c>
      <c r="E4985" s="12">
        <v>0.18157985031352072</v>
      </c>
      <c r="F4985" s="12">
        <v>0.6765166607248974</v>
      </c>
      <c r="G4985" s="13" t="s">
        <v>28</v>
      </c>
    </row>
    <row r="4986">
      <c r="A4986" s="11">
        <v>64.33893030470414</v>
      </c>
      <c r="B4986" s="12">
        <v>12.782970201640298</v>
      </c>
      <c r="C4986" s="12">
        <v>67.62181488264636</v>
      </c>
      <c r="D4986" s="12">
        <v>29.320475829135578</v>
      </c>
      <c r="E4986" s="12">
        <v>0.18217916566730724</v>
      </c>
      <c r="F4986" s="12">
        <v>0.6524729211896199</v>
      </c>
      <c r="G4986" s="13" t="s">
        <v>34</v>
      </c>
    </row>
    <row r="4987">
      <c r="A4987" s="11">
        <v>111.25170235554796</v>
      </c>
      <c r="B4987" s="12">
        <v>26.625243136719206</v>
      </c>
      <c r="C4987" s="12">
        <v>37.5567177885868</v>
      </c>
      <c r="D4987" s="12">
        <v>34.841997531592106</v>
      </c>
      <c r="E4987" s="12">
        <v>0.6180005403558753</v>
      </c>
      <c r="F4987" s="12">
        <v>1.3532956568451373</v>
      </c>
      <c r="G4987" s="13" t="s">
        <v>24</v>
      </c>
    </row>
    <row r="4988">
      <c r="A4988" s="11">
        <v>78.23347422409498</v>
      </c>
      <c r="B4988" s="12">
        <v>17.780505701433633</v>
      </c>
      <c r="C4988" s="12">
        <v>58.353318371548696</v>
      </c>
      <c r="D4988" s="12">
        <v>31.245218083090414</v>
      </c>
      <c r="E4988" s="12">
        <v>0.26006396835184</v>
      </c>
      <c r="F4988" s="12">
        <v>0.9694527847004001</v>
      </c>
      <c r="G4988" s="13" t="s">
        <v>36</v>
      </c>
    </row>
    <row r="4989">
      <c r="A4989" s="11">
        <v>88.03913376761957</v>
      </c>
      <c r="B4989" s="12">
        <v>23.67041792560833</v>
      </c>
      <c r="C4989" s="12">
        <v>58.00000108622136</v>
      </c>
      <c r="D4989" s="12">
        <v>33.392998687289655</v>
      </c>
      <c r="E4989" s="12">
        <v>0.40741052596049415</v>
      </c>
      <c r="F4989" s="12">
        <v>1.1664785968375748</v>
      </c>
      <c r="G4989" s="13" t="s">
        <v>24</v>
      </c>
    </row>
    <row r="4990">
      <c r="A4990" s="11">
        <v>105.00833192330207</v>
      </c>
      <c r="B4990" s="12">
        <v>23.359183185967307</v>
      </c>
      <c r="C4990" s="12">
        <v>36.52033145008683</v>
      </c>
      <c r="D4990" s="12">
        <v>35.60061169176971</v>
      </c>
      <c r="E4990" s="12">
        <v>0.6822070309150736</v>
      </c>
      <c r="F4990" s="12">
        <v>1.2218491221385699</v>
      </c>
      <c r="G4990" s="13" t="s">
        <v>34</v>
      </c>
    </row>
    <row r="4991">
      <c r="A4991" s="11">
        <v>112.38146164623684</v>
      </c>
      <c r="B4991" s="12">
        <v>24.13387113952651</v>
      </c>
      <c r="C4991" s="12">
        <v>35.16692673997289</v>
      </c>
      <c r="D4991" s="12">
        <v>35.575462400391444</v>
      </c>
      <c r="E4991" s="12">
        <v>0.6110868873172687</v>
      </c>
      <c r="F4991" s="12">
        <v>1.2386820430954533</v>
      </c>
      <c r="G4991" s="13" t="s">
        <v>36</v>
      </c>
    </row>
    <row r="4992">
      <c r="A4992" s="11">
        <v>84.20322509657457</v>
      </c>
      <c r="B4992" s="12">
        <v>17.263826109485713</v>
      </c>
      <c r="C4992" s="12">
        <v>47.251992868828445</v>
      </c>
      <c r="D4992" s="12">
        <v>32.84180275236233</v>
      </c>
      <c r="E4992" s="12">
        <v>0.3135720335826064</v>
      </c>
      <c r="F4992" s="12">
        <v>0.9095689429899194</v>
      </c>
      <c r="G4992" s="13" t="s">
        <v>32</v>
      </c>
    </row>
    <row r="4993">
      <c r="A4993" s="11">
        <v>76.43925451606168</v>
      </c>
      <c r="B4993" s="12">
        <v>16.88435735810676</v>
      </c>
      <c r="C4993" s="12">
        <v>55.730257463264344</v>
      </c>
      <c r="D4993" s="12">
        <v>30.853733018147395</v>
      </c>
      <c r="E4993" s="12">
        <v>0.239556401546447</v>
      </c>
      <c r="F4993" s="12">
        <v>0.7764046777826169</v>
      </c>
      <c r="G4993" s="13" t="s">
        <v>33</v>
      </c>
    </row>
    <row r="4994">
      <c r="A4994" s="11">
        <v>83.6295463829333</v>
      </c>
      <c r="B4994" s="12">
        <v>19.945510846692986</v>
      </c>
      <c r="C4994" s="12">
        <v>44.416536265798435</v>
      </c>
      <c r="D4994" s="12">
        <v>32.06845250726273</v>
      </c>
      <c r="E4994" s="12">
        <v>0.30815109799893026</v>
      </c>
      <c r="F4994" s="12">
        <v>0.9649776204699537</v>
      </c>
      <c r="G4994" s="13" t="s">
        <v>34</v>
      </c>
    </row>
    <row r="4995">
      <c r="A4995" s="11">
        <v>105.2917609274853</v>
      </c>
      <c r="B4995" s="12">
        <v>25.807575140428842</v>
      </c>
      <c r="C4995" s="12">
        <v>48.400892357488146</v>
      </c>
      <c r="D4995" s="12">
        <v>34.43922538838579</v>
      </c>
      <c r="E4995" s="12">
        <v>0.5620418924470725</v>
      </c>
      <c r="F4995" s="12">
        <v>1.36779999973675</v>
      </c>
      <c r="G4995" s="13" t="s">
        <v>29</v>
      </c>
    </row>
    <row r="4996">
      <c r="A4996" s="11">
        <v>88.70759314267694</v>
      </c>
      <c r="B4996" s="12">
        <v>19.329711293071274</v>
      </c>
      <c r="C4996" s="12">
        <v>55.77874108753514</v>
      </c>
      <c r="D4996" s="12">
        <v>33.169594483313375</v>
      </c>
      <c r="E4996" s="12">
        <v>0.316931204965796</v>
      </c>
      <c r="F4996" s="12">
        <v>0.9339049135082895</v>
      </c>
      <c r="G4996" s="13" t="s">
        <v>27</v>
      </c>
    </row>
    <row r="4997">
      <c r="A4997" s="11">
        <v>90.34474424192705</v>
      </c>
      <c r="B4997" s="12">
        <v>19.184994127846238</v>
      </c>
      <c r="C4997" s="12">
        <v>53.220713368143365</v>
      </c>
      <c r="D4997" s="12">
        <v>33.97086652077397</v>
      </c>
      <c r="E4997" s="12">
        <v>0.3437840487761633</v>
      </c>
      <c r="F4997" s="12">
        <v>0.92747222710039</v>
      </c>
      <c r="G4997" s="13" t="s">
        <v>26</v>
      </c>
    </row>
    <row r="4998">
      <c r="A4998" s="11">
        <v>74.12363211470539</v>
      </c>
      <c r="B4998" s="12">
        <v>18.099945428120776</v>
      </c>
      <c r="C4998" s="12">
        <v>58.21437832679264</v>
      </c>
      <c r="D4998" s="12">
        <v>32.05590065478618</v>
      </c>
      <c r="E4998" s="12">
        <v>0.33654957355395765</v>
      </c>
      <c r="F4998" s="12">
        <v>0.8423031604232305</v>
      </c>
      <c r="G4998" s="13" t="s">
        <v>30</v>
      </c>
    </row>
    <row r="4999">
      <c r="A4999" s="11">
        <v>65.03190267864302</v>
      </c>
      <c r="B4999" s="12">
        <v>14.260606078144658</v>
      </c>
      <c r="C4999" s="12">
        <v>63.67969539621146</v>
      </c>
      <c r="D4999" s="12">
        <v>30.32942404563429</v>
      </c>
      <c r="E4999" s="12">
        <v>0.1265415273886073</v>
      </c>
      <c r="F4999" s="12">
        <v>0.6229112007895262</v>
      </c>
      <c r="G4999" s="13" t="s">
        <v>29</v>
      </c>
    </row>
    <row r="5000">
      <c r="A5000" s="11">
        <v>77.32778208020743</v>
      </c>
      <c r="B5000" s="12">
        <v>18.176337840995433</v>
      </c>
      <c r="C5000" s="12">
        <v>58.021797192022376</v>
      </c>
      <c r="D5000" s="12">
        <v>31.388522617529148</v>
      </c>
      <c r="E5000" s="12">
        <v>0.25287014496456617</v>
      </c>
      <c r="F5000" s="12">
        <v>0.9995448376746968</v>
      </c>
      <c r="G5000" s="13" t="s">
        <v>32</v>
      </c>
    </row>
    <row r="5001">
      <c r="A5001" s="11">
        <v>93.23015269114725</v>
      </c>
      <c r="B5001" s="12">
        <v>22.633366354177134</v>
      </c>
      <c r="C5001" s="12">
        <v>34.652385753168716</v>
      </c>
      <c r="D5001" s="12">
        <v>34.01019549553006</v>
      </c>
      <c r="E5001" s="12">
        <v>0.5970312519271643</v>
      </c>
      <c r="F5001" s="12">
        <v>1.263697675531053</v>
      </c>
      <c r="G5001" s="13" t="s">
        <v>30</v>
      </c>
    </row>
    <row r="5002">
      <c r="A5002" s="11">
        <v>99.91631792396436</v>
      </c>
      <c r="B5002" s="12">
        <v>25.03263851976201</v>
      </c>
      <c r="C5002" s="12">
        <v>46.2938121017431</v>
      </c>
      <c r="D5002" s="12">
        <v>34.025813055407006</v>
      </c>
      <c r="E5002" s="12">
        <v>0.5536413357881889</v>
      </c>
      <c r="F5002" s="12">
        <v>1.3535687787849566</v>
      </c>
      <c r="G5002" s="13" t="s">
        <v>26</v>
      </c>
    </row>
    <row r="5003">
      <c r="A5003" s="11">
        <v>69.59443141714127</v>
      </c>
      <c r="B5003" s="12">
        <v>15.510444199302643</v>
      </c>
      <c r="C5003" s="12">
        <v>62.9752574990735</v>
      </c>
      <c r="D5003" s="12">
        <v>30.835411013579034</v>
      </c>
      <c r="E5003" s="12">
        <v>0.2317448500042359</v>
      </c>
      <c r="F5003" s="12">
        <v>0.7861187496535778</v>
      </c>
      <c r="G5003" s="13" t="s">
        <v>30</v>
      </c>
    </row>
    <row r="5004">
      <c r="A5004" s="11">
        <v>72.97304279431141</v>
      </c>
      <c r="B5004" s="12">
        <v>16.443983524187225</v>
      </c>
      <c r="C5004" s="12">
        <v>53.65073771895658</v>
      </c>
      <c r="D5004" s="12">
        <v>31.494935503661917</v>
      </c>
      <c r="E5004" s="12">
        <v>0.2524504518304799</v>
      </c>
      <c r="F5004" s="12">
        <v>0.882787228676208</v>
      </c>
      <c r="G5004" s="13" t="s">
        <v>25</v>
      </c>
    </row>
    <row r="5005">
      <c r="A5005" s="11">
        <v>72.7499555455348</v>
      </c>
      <c r="B5005" s="12">
        <v>16.263764574729933</v>
      </c>
      <c r="C5005" s="12">
        <v>59.4159750093858</v>
      </c>
      <c r="D5005" s="12">
        <v>30.180838588470312</v>
      </c>
      <c r="E5005" s="12">
        <v>0.20284527520604692</v>
      </c>
      <c r="F5005" s="12">
        <v>0.7240919765236713</v>
      </c>
      <c r="G5005" s="13" t="s">
        <v>29</v>
      </c>
    </row>
    <row r="5006">
      <c r="A5006" s="11">
        <v>78.96236148362036</v>
      </c>
      <c r="B5006" s="12">
        <v>19.88245610735415</v>
      </c>
      <c r="C5006" s="12">
        <v>48.86628594904771</v>
      </c>
      <c r="D5006" s="12">
        <v>31.500333160660762</v>
      </c>
      <c r="E5006" s="12">
        <v>0.3998628195222218</v>
      </c>
      <c r="F5006" s="12">
        <v>0.8694200260940446</v>
      </c>
      <c r="G5006" s="13" t="s">
        <v>26</v>
      </c>
    </row>
    <row r="5007">
      <c r="A5007" s="11">
        <v>96.70318130401229</v>
      </c>
      <c r="B5007" s="12">
        <v>20.747355188796583</v>
      </c>
      <c r="C5007" s="12">
        <v>36.062456183442656</v>
      </c>
      <c r="D5007" s="12">
        <v>33.6192984710908</v>
      </c>
      <c r="E5007" s="12">
        <v>0.4061511254091653</v>
      </c>
      <c r="F5007" s="12">
        <v>1.1021888721601574</v>
      </c>
      <c r="G5007" s="13" t="s">
        <v>29</v>
      </c>
    </row>
    <row r="5008">
      <c r="A5008" s="11">
        <v>68.90637111423798</v>
      </c>
      <c r="B5008" s="12">
        <v>16.832206270267122</v>
      </c>
      <c r="C5008" s="12">
        <v>57.67687364050143</v>
      </c>
      <c r="D5008" s="12">
        <v>31.18220721068493</v>
      </c>
      <c r="E5008" s="12">
        <v>0.283025360899518</v>
      </c>
      <c r="F5008" s="12">
        <v>0.8364230149131409</v>
      </c>
      <c r="G5008" s="13" t="s">
        <v>28</v>
      </c>
    </row>
    <row r="5009">
      <c r="A5009" s="11">
        <v>69.09746951607534</v>
      </c>
      <c r="B5009" s="12">
        <v>14.615862996181825</v>
      </c>
      <c r="C5009" s="12">
        <v>53.43411243065518</v>
      </c>
      <c r="D5009" s="12">
        <v>30.527172077264094</v>
      </c>
      <c r="E5009" s="12">
        <v>0.2700589985478765</v>
      </c>
      <c r="F5009" s="12">
        <v>0.8260817109634341</v>
      </c>
      <c r="G5009" s="13" t="s">
        <v>30</v>
      </c>
    </row>
    <row r="5010">
      <c r="A5010" s="11">
        <v>89.13069384888041</v>
      </c>
      <c r="B5010" s="12">
        <v>20.596931467231318</v>
      </c>
      <c r="C5010" s="12">
        <v>54.64267969994675</v>
      </c>
      <c r="D5010" s="12">
        <v>32.443753624469394</v>
      </c>
      <c r="E5010" s="12">
        <v>0.47774022740214733</v>
      </c>
      <c r="F5010" s="12">
        <v>1.0862455152360424</v>
      </c>
      <c r="G5010" s="13" t="s">
        <v>27</v>
      </c>
    </row>
    <row r="5011">
      <c r="A5011" s="11">
        <v>89.10226685088492</v>
      </c>
      <c r="B5011" s="12">
        <v>23.157935930799624</v>
      </c>
      <c r="C5011" s="12">
        <v>58.446496232277696</v>
      </c>
      <c r="D5011" s="12">
        <v>32.11986038894459</v>
      </c>
      <c r="E5011" s="12">
        <v>0.4042026654091078</v>
      </c>
      <c r="F5011" s="12">
        <v>1.1660446966689408</v>
      </c>
      <c r="G5011" s="13" t="s">
        <v>33</v>
      </c>
    </row>
    <row r="5012">
      <c r="A5012" s="11">
        <v>67.77616574317423</v>
      </c>
      <c r="B5012" s="12">
        <v>11.598802216430398</v>
      </c>
      <c r="C5012" s="12">
        <v>58.772827547266886</v>
      </c>
      <c r="D5012" s="12">
        <v>29.115378130099497</v>
      </c>
      <c r="E5012" s="12">
        <v>0.1335724898488671</v>
      </c>
      <c r="F5012" s="12">
        <v>0.6982313709976239</v>
      </c>
      <c r="G5012" s="13" t="s">
        <v>30</v>
      </c>
    </row>
    <row r="5013">
      <c r="A5013" s="11">
        <v>74.24840625831514</v>
      </c>
      <c r="B5013" s="12">
        <v>16.207131960793227</v>
      </c>
      <c r="C5013" s="12">
        <v>53.70662602646247</v>
      </c>
      <c r="D5013" s="12">
        <v>31.22108148126978</v>
      </c>
      <c r="E5013" s="12">
        <v>0.29333101326337463</v>
      </c>
      <c r="F5013" s="12">
        <v>0.8444794594572484</v>
      </c>
      <c r="G5013" s="13" t="s">
        <v>24</v>
      </c>
    </row>
    <row r="5014">
      <c r="A5014" s="11">
        <v>100.14939077753293</v>
      </c>
      <c r="B5014" s="12">
        <v>24.660854259126086</v>
      </c>
      <c r="C5014" s="12">
        <v>47.84085066809152</v>
      </c>
      <c r="D5014" s="12">
        <v>34.48815411091618</v>
      </c>
      <c r="E5014" s="12">
        <v>0.5513475174670605</v>
      </c>
      <c r="F5014" s="12">
        <v>1.219640671827323</v>
      </c>
      <c r="G5014" s="13" t="s">
        <v>29</v>
      </c>
    </row>
    <row r="5015">
      <c r="A5015" s="11">
        <v>90.7760042609224</v>
      </c>
      <c r="B5015" s="12">
        <v>20.36527135255048</v>
      </c>
      <c r="C5015" s="12">
        <v>45.348654610240864</v>
      </c>
      <c r="D5015" s="12">
        <v>32.25272887873917</v>
      </c>
      <c r="E5015" s="12">
        <v>0.46899583852385446</v>
      </c>
      <c r="F5015" s="12">
        <v>1.0411883236883608</v>
      </c>
      <c r="G5015" s="13" t="s">
        <v>31</v>
      </c>
    </row>
    <row r="5016">
      <c r="A5016" s="11">
        <v>83.58432764301186</v>
      </c>
      <c r="B5016" s="12">
        <v>18.328359358589292</v>
      </c>
      <c r="C5016" s="12">
        <v>43.159897313382395</v>
      </c>
      <c r="D5016" s="12">
        <v>32.32936313887515</v>
      </c>
      <c r="E5016" s="12">
        <v>0.358267964332581</v>
      </c>
      <c r="F5016" s="12">
        <v>0.8232093103293494</v>
      </c>
      <c r="G5016" s="13" t="s">
        <v>36</v>
      </c>
    </row>
    <row r="5017">
      <c r="A5017" s="11">
        <v>71.82081382830754</v>
      </c>
      <c r="B5017" s="12">
        <v>17.47885602413148</v>
      </c>
      <c r="C5017" s="12">
        <v>62.013698463621715</v>
      </c>
      <c r="D5017" s="12">
        <v>31.161817212450494</v>
      </c>
      <c r="E5017" s="12">
        <v>0.2938593050829914</v>
      </c>
      <c r="F5017" s="12">
        <v>0.9407945928910109</v>
      </c>
      <c r="G5017" s="13" t="s">
        <v>31</v>
      </c>
    </row>
    <row r="5018">
      <c r="A5018" s="11">
        <v>78.22551701063111</v>
      </c>
      <c r="B5018" s="12">
        <v>19.985141543619324</v>
      </c>
      <c r="C5018" s="12">
        <v>51.975965122876495</v>
      </c>
      <c r="D5018" s="12">
        <v>31.92326253242134</v>
      </c>
      <c r="E5018" s="12">
        <v>0.33127260027275307</v>
      </c>
      <c r="F5018" s="12">
        <v>0.9552020053428698</v>
      </c>
      <c r="G5018" s="13" t="s">
        <v>30</v>
      </c>
    </row>
    <row r="5019">
      <c r="A5019" s="11">
        <v>95.71140093100091</v>
      </c>
      <c r="B5019" s="12">
        <v>20.020981394419717</v>
      </c>
      <c r="C5019" s="12">
        <v>42.81515979876306</v>
      </c>
      <c r="D5019" s="12">
        <v>32.76514865253924</v>
      </c>
      <c r="E5019" s="12">
        <v>0.4882790544605902</v>
      </c>
      <c r="F5019" s="12">
        <v>1.163939994376397</v>
      </c>
      <c r="G5019" s="13" t="s">
        <v>32</v>
      </c>
    </row>
    <row r="5020">
      <c r="A5020" s="11">
        <v>71.59354793318451</v>
      </c>
      <c r="B5020" s="12">
        <v>15.487130906578333</v>
      </c>
      <c r="C5020" s="12">
        <v>52.64408323534994</v>
      </c>
      <c r="D5020" s="12">
        <v>30.024714410854067</v>
      </c>
      <c r="E5020" s="12">
        <v>0.22989187253843718</v>
      </c>
      <c r="F5020" s="12">
        <v>0.7184961440162032</v>
      </c>
      <c r="G5020" s="13" t="s">
        <v>25</v>
      </c>
    </row>
    <row r="5021">
      <c r="A5021" s="11">
        <v>85.87104766128064</v>
      </c>
      <c r="B5021" s="12">
        <v>20.284239978178032</v>
      </c>
      <c r="C5021" s="12">
        <v>52.799683770953024</v>
      </c>
      <c r="D5021" s="12">
        <v>32.05831950034579</v>
      </c>
      <c r="E5021" s="12">
        <v>0.379019929272025</v>
      </c>
      <c r="F5021" s="12">
        <v>0.9744336108671832</v>
      </c>
      <c r="G5021" s="13" t="s">
        <v>27</v>
      </c>
    </row>
    <row r="5022">
      <c r="A5022" s="11">
        <v>77.18341435941053</v>
      </c>
      <c r="B5022" s="12">
        <v>16.459043324266258</v>
      </c>
      <c r="C5022" s="12">
        <v>62.10530760435805</v>
      </c>
      <c r="D5022" s="12">
        <v>31.46768993729979</v>
      </c>
      <c r="E5022" s="12">
        <v>0.3360269213077743</v>
      </c>
      <c r="F5022" s="12">
        <v>0.8349294876360096</v>
      </c>
      <c r="G5022" s="13" t="s">
        <v>28</v>
      </c>
    </row>
    <row r="5023">
      <c r="A5023" s="11">
        <v>104.30898363596657</v>
      </c>
      <c r="B5023" s="12">
        <v>22.18209211296749</v>
      </c>
      <c r="C5023" s="12">
        <v>48.00810156100741</v>
      </c>
      <c r="D5023" s="12">
        <v>33.95238208204785</v>
      </c>
      <c r="E5023" s="12">
        <v>0.5638579976521416</v>
      </c>
      <c r="F5023" s="12">
        <v>1.3432661404466115</v>
      </c>
      <c r="G5023" s="13" t="s">
        <v>35</v>
      </c>
    </row>
    <row r="5024">
      <c r="A5024" s="11">
        <v>111.06129461007713</v>
      </c>
      <c r="B5024" s="12">
        <v>24.53485922193645</v>
      </c>
      <c r="C5024" s="12">
        <v>28.76641102333268</v>
      </c>
      <c r="D5024" s="12">
        <v>35.16187804385421</v>
      </c>
      <c r="E5024" s="12">
        <v>0.6235026781107125</v>
      </c>
      <c r="F5024" s="12">
        <v>1.3226493371597645</v>
      </c>
      <c r="G5024" s="13" t="s">
        <v>26</v>
      </c>
    </row>
    <row r="5025">
      <c r="A5025" s="11">
        <v>104.8458035482032</v>
      </c>
      <c r="B5025" s="12">
        <v>24.64724007717167</v>
      </c>
      <c r="C5025" s="12">
        <v>46.66073669302664</v>
      </c>
      <c r="D5025" s="12">
        <v>34.4989567834586</v>
      </c>
      <c r="E5025" s="12">
        <v>0.5727161401187425</v>
      </c>
      <c r="F5025" s="12">
        <v>1.2103469112397034</v>
      </c>
      <c r="G5025" s="13" t="s">
        <v>27</v>
      </c>
    </row>
    <row r="5026">
      <c r="A5026" s="11">
        <v>104.50601284177691</v>
      </c>
      <c r="B5026" s="12">
        <v>23.985139564354398</v>
      </c>
      <c r="C5026" s="12">
        <v>37.24027455477744</v>
      </c>
      <c r="D5026" s="12">
        <v>35.496893742875464</v>
      </c>
      <c r="E5026" s="12">
        <v>0.6759377231222252</v>
      </c>
      <c r="F5026" s="12">
        <v>1.2733349338918856</v>
      </c>
      <c r="G5026" s="13" t="s">
        <v>28</v>
      </c>
    </row>
    <row r="5027">
      <c r="A5027" s="11">
        <v>105.35438230642316</v>
      </c>
      <c r="B5027" s="12">
        <v>24.32832226550517</v>
      </c>
      <c r="C5027" s="12">
        <v>31.043911787405193</v>
      </c>
      <c r="D5027" s="12">
        <v>34.55418492178182</v>
      </c>
      <c r="E5027" s="12">
        <v>0.6325947284271458</v>
      </c>
      <c r="F5027" s="12">
        <v>1.2271008682367177</v>
      </c>
      <c r="G5027" s="13" t="s">
        <v>31</v>
      </c>
    </row>
    <row r="5028">
      <c r="A5028" s="11">
        <v>84.38527911473457</v>
      </c>
      <c r="B5028" s="12">
        <v>18.74308381847706</v>
      </c>
      <c r="C5028" s="12">
        <v>45.23045646422318</v>
      </c>
      <c r="D5028" s="12">
        <v>33.94433855528343</v>
      </c>
      <c r="E5028" s="12">
        <v>0.3977908588054633</v>
      </c>
      <c r="F5028" s="12">
        <v>0.9898735473901901</v>
      </c>
      <c r="G5028" s="13" t="s">
        <v>32</v>
      </c>
    </row>
    <row r="5029">
      <c r="A5029" s="11">
        <v>80.12313310577751</v>
      </c>
      <c r="B5029" s="12">
        <v>15.305914220631923</v>
      </c>
      <c r="C5029" s="12">
        <v>60.5723079615538</v>
      </c>
      <c r="D5029" s="12">
        <v>32.906199747192126</v>
      </c>
      <c r="E5029" s="12">
        <v>0.22229189642168462</v>
      </c>
      <c r="F5029" s="12">
        <v>0.8269366496440033</v>
      </c>
      <c r="G5029" s="13" t="s">
        <v>35</v>
      </c>
    </row>
    <row r="5030">
      <c r="A5030" s="11">
        <v>81.01726676309178</v>
      </c>
      <c r="B5030" s="12">
        <v>16.25799329554716</v>
      </c>
      <c r="C5030" s="12">
        <v>51.491776065932456</v>
      </c>
      <c r="D5030" s="12">
        <v>32.623925735461675</v>
      </c>
      <c r="E5030" s="12">
        <v>0.3517491581716648</v>
      </c>
      <c r="F5030" s="12">
        <v>0.9694245705440698</v>
      </c>
      <c r="G5030" s="13" t="s">
        <v>29</v>
      </c>
    </row>
    <row r="5031">
      <c r="A5031" s="11">
        <v>93.5822246415197</v>
      </c>
      <c r="B5031" s="12">
        <v>22.223032034328618</v>
      </c>
      <c r="C5031" s="12">
        <v>38.36409782389459</v>
      </c>
      <c r="D5031" s="12">
        <v>33.82360176410567</v>
      </c>
      <c r="E5031" s="12">
        <v>0.5483787006179598</v>
      </c>
      <c r="F5031" s="12">
        <v>1.273448208590784</v>
      </c>
      <c r="G5031" s="13" t="s">
        <v>35</v>
      </c>
    </row>
    <row r="5032">
      <c r="A5032" s="11">
        <v>79.7549428982003</v>
      </c>
      <c r="B5032" s="12">
        <v>17.373379115215855</v>
      </c>
      <c r="C5032" s="12">
        <v>51.77973852283082</v>
      </c>
      <c r="D5032" s="12">
        <v>31.532996940858563</v>
      </c>
      <c r="E5032" s="12">
        <v>0.36661972110307195</v>
      </c>
      <c r="F5032" s="12">
        <v>0.9149999861930609</v>
      </c>
      <c r="G5032" s="13" t="s">
        <v>26</v>
      </c>
    </row>
    <row r="5033">
      <c r="A5033" s="11">
        <v>66.10075642575384</v>
      </c>
      <c r="B5033" s="12">
        <v>12.464241726940584</v>
      </c>
      <c r="C5033" s="12">
        <v>63.01793763242624</v>
      </c>
      <c r="D5033" s="12">
        <v>29.728830353889016</v>
      </c>
      <c r="E5033" s="12">
        <v>0.1581931823377317</v>
      </c>
      <c r="F5033" s="12">
        <v>0.6235482350799599</v>
      </c>
      <c r="G5033" s="13" t="s">
        <v>35</v>
      </c>
    </row>
    <row r="5034">
      <c r="A5034" s="11">
        <v>69.10982503696975</v>
      </c>
      <c r="B5034" s="12">
        <v>14.113730830778826</v>
      </c>
      <c r="C5034" s="12">
        <v>57.18128428144958</v>
      </c>
      <c r="D5034" s="12">
        <v>30.312225506604552</v>
      </c>
      <c r="E5034" s="12">
        <v>0.253064743238984</v>
      </c>
      <c r="F5034" s="12">
        <v>0.8090443972573057</v>
      </c>
      <c r="G5034" s="13" t="s">
        <v>31</v>
      </c>
    </row>
    <row r="5035">
      <c r="A5035" s="11">
        <v>82.29553362413927</v>
      </c>
      <c r="B5035" s="12">
        <v>20.29373692574162</v>
      </c>
      <c r="C5035" s="12">
        <v>51.55454684619996</v>
      </c>
      <c r="D5035" s="12">
        <v>33.996657148801035</v>
      </c>
      <c r="E5035" s="12">
        <v>0.35876419388277514</v>
      </c>
      <c r="F5035" s="12">
        <v>0.9381852875240673</v>
      </c>
      <c r="G5035" s="13" t="s">
        <v>35</v>
      </c>
    </row>
    <row r="5036">
      <c r="A5036" s="11">
        <v>95.72577564666653</v>
      </c>
      <c r="B5036" s="12">
        <v>20.497868286596646</v>
      </c>
      <c r="C5036" s="12">
        <v>43.51991711146894</v>
      </c>
      <c r="D5036" s="12">
        <v>33.14858124678668</v>
      </c>
      <c r="E5036" s="12">
        <v>0.4564839704496521</v>
      </c>
      <c r="F5036" s="12">
        <v>1.1664585311491693</v>
      </c>
      <c r="G5036" s="13" t="s">
        <v>30</v>
      </c>
    </row>
    <row r="5037">
      <c r="A5037" s="11">
        <v>60.62787473088473</v>
      </c>
      <c r="B5037" s="12">
        <v>13.211518922705135</v>
      </c>
      <c r="C5037" s="12">
        <v>63.5186779909549</v>
      </c>
      <c r="D5037" s="12">
        <v>29.741865070259028</v>
      </c>
      <c r="E5037" s="12">
        <v>0.14287901517525195</v>
      </c>
      <c r="F5037" s="12">
        <v>0.6286258035891895</v>
      </c>
      <c r="G5037" s="13" t="s">
        <v>28</v>
      </c>
    </row>
    <row r="5038">
      <c r="A5038" s="11">
        <v>74.40056893185127</v>
      </c>
      <c r="B5038" s="12">
        <v>17.969224799458985</v>
      </c>
      <c r="C5038" s="12">
        <v>59.628283916766655</v>
      </c>
      <c r="D5038" s="12">
        <v>32.54542295132992</v>
      </c>
      <c r="E5038" s="12">
        <v>0.2649821919039854</v>
      </c>
      <c r="F5038" s="12">
        <v>0.8366470676448343</v>
      </c>
      <c r="G5038" s="13" t="s">
        <v>30</v>
      </c>
    </row>
    <row r="5039">
      <c r="A5039" s="11">
        <v>90.2479708249429</v>
      </c>
      <c r="B5039" s="12">
        <v>18.805747680862634</v>
      </c>
      <c r="C5039" s="12">
        <v>49.773863845261566</v>
      </c>
      <c r="D5039" s="12">
        <v>33.69034793309678</v>
      </c>
      <c r="E5039" s="12">
        <v>0.38740995784761656</v>
      </c>
      <c r="F5039" s="12">
        <v>1.0713694135593577</v>
      </c>
      <c r="G5039" s="13" t="s">
        <v>30</v>
      </c>
    </row>
    <row r="5040">
      <c r="A5040" s="11">
        <v>83.26803778492632</v>
      </c>
      <c r="B5040" s="12">
        <v>19.498268087452658</v>
      </c>
      <c r="C5040" s="12">
        <v>54.31549170870284</v>
      </c>
      <c r="D5040" s="12">
        <v>33.09584311788372</v>
      </c>
      <c r="E5040" s="12">
        <v>0.3269642837314602</v>
      </c>
      <c r="F5040" s="12">
        <v>1.0821803052522614</v>
      </c>
      <c r="G5040" s="13" t="s">
        <v>34</v>
      </c>
    </row>
    <row r="5041">
      <c r="A5041" s="11">
        <v>97.72707674900745</v>
      </c>
      <c r="B5041" s="12">
        <v>24.228593223653462</v>
      </c>
      <c r="C5041" s="12">
        <v>47.712865618059894</v>
      </c>
      <c r="D5041" s="12">
        <v>33.90444782284588</v>
      </c>
      <c r="E5041" s="12">
        <v>0.551018100078087</v>
      </c>
      <c r="F5041" s="12">
        <v>1.217619710914716</v>
      </c>
      <c r="G5041" s="13" t="s">
        <v>29</v>
      </c>
    </row>
    <row r="5042">
      <c r="A5042" s="11">
        <v>59.487661005910844</v>
      </c>
      <c r="B5042" s="12">
        <v>12.685964163340637</v>
      </c>
      <c r="C5042" s="12">
        <v>65.61589112269574</v>
      </c>
      <c r="D5042" s="12">
        <v>29.487315476360774</v>
      </c>
      <c r="E5042" s="12">
        <v>0.18049921871095037</v>
      </c>
      <c r="F5042" s="12">
        <v>0.6163595382215616</v>
      </c>
      <c r="G5042" s="13" t="s">
        <v>35</v>
      </c>
    </row>
    <row r="5043">
      <c r="A5043" s="11">
        <v>85.05289623901811</v>
      </c>
      <c r="B5043" s="12">
        <v>18.825150301541377</v>
      </c>
      <c r="C5043" s="12">
        <v>45.507846200448874</v>
      </c>
      <c r="D5043" s="12">
        <v>32.11766913890004</v>
      </c>
      <c r="E5043" s="12">
        <v>0.36402341271281735</v>
      </c>
      <c r="F5043" s="12">
        <v>0.9999848884618892</v>
      </c>
      <c r="G5043" s="13" t="s">
        <v>28</v>
      </c>
    </row>
    <row r="5044">
      <c r="A5044" s="11">
        <v>94.78872964789488</v>
      </c>
      <c r="B5044" s="12">
        <v>20.158628012346256</v>
      </c>
      <c r="C5044" s="12">
        <v>55.33796979678204</v>
      </c>
      <c r="D5044" s="12">
        <v>32.1827446053917</v>
      </c>
      <c r="E5044" s="12">
        <v>0.49072880371232375</v>
      </c>
      <c r="F5044" s="12">
        <v>1.1273138233469058</v>
      </c>
      <c r="G5044" s="13" t="s">
        <v>32</v>
      </c>
    </row>
    <row r="5045">
      <c r="A5045" s="11">
        <v>104.01582614365779</v>
      </c>
      <c r="B5045" s="12">
        <v>26.685354797944136</v>
      </c>
      <c r="C5045" s="12">
        <v>29.09884976485553</v>
      </c>
      <c r="D5045" s="12">
        <v>35.86854747028363</v>
      </c>
      <c r="E5045" s="12">
        <v>0.6421988872045231</v>
      </c>
      <c r="F5045" s="12">
        <v>1.2639921248348807</v>
      </c>
      <c r="G5045" s="13" t="s">
        <v>26</v>
      </c>
    </row>
    <row r="5046">
      <c r="A5046" s="11">
        <v>67.08626473383883</v>
      </c>
      <c r="B5046" s="12">
        <v>13.135099618888098</v>
      </c>
      <c r="C5046" s="12">
        <v>59.63993357451527</v>
      </c>
      <c r="D5046" s="12">
        <v>30.535890647893957</v>
      </c>
      <c r="E5046" s="12">
        <v>0.21643166968535182</v>
      </c>
      <c r="F5046" s="12">
        <v>0.7993008863736683</v>
      </c>
      <c r="G5046" s="13" t="s">
        <v>35</v>
      </c>
    </row>
    <row r="5047">
      <c r="A5047" s="11">
        <v>80.7523661899946</v>
      </c>
      <c r="B5047" s="12">
        <v>15.81499963513113</v>
      </c>
      <c r="C5047" s="12">
        <v>58.23633612858174</v>
      </c>
      <c r="D5047" s="12">
        <v>32.432234873605395</v>
      </c>
      <c r="E5047" s="12">
        <v>0.22720301673582674</v>
      </c>
      <c r="F5047" s="12">
        <v>0.9674481050144692</v>
      </c>
      <c r="G5047" s="13" t="s">
        <v>32</v>
      </c>
    </row>
    <row r="5048">
      <c r="A5048" s="11">
        <v>98.38541145790116</v>
      </c>
      <c r="B5048" s="12">
        <v>24.27082801105435</v>
      </c>
      <c r="C5048" s="12">
        <v>34.10223438235046</v>
      </c>
      <c r="D5048" s="12">
        <v>34.50979508276809</v>
      </c>
      <c r="E5048" s="12">
        <v>0.5072300874280167</v>
      </c>
      <c r="F5048" s="12">
        <v>1.112833041059851</v>
      </c>
      <c r="G5048" s="13" t="s">
        <v>35</v>
      </c>
    </row>
    <row r="5049">
      <c r="A5049" s="11">
        <v>90.01240074526696</v>
      </c>
      <c r="B5049" s="12">
        <v>22.644060567265925</v>
      </c>
      <c r="C5049" s="12">
        <v>50.82868118603299</v>
      </c>
      <c r="D5049" s="12">
        <v>32.936372778415674</v>
      </c>
      <c r="E5049" s="12">
        <v>0.4320642251746108</v>
      </c>
      <c r="F5049" s="12">
        <v>1.0671743650209737</v>
      </c>
      <c r="G5049" s="13" t="s">
        <v>32</v>
      </c>
    </row>
    <row r="5050">
      <c r="A5050" s="11">
        <v>109.2361122539654</v>
      </c>
      <c r="B5050" s="12">
        <v>24.80656029722889</v>
      </c>
      <c r="C5050" s="12">
        <v>36.96278400427195</v>
      </c>
      <c r="D5050" s="12">
        <v>35.20846587777393</v>
      </c>
      <c r="E5050" s="12">
        <v>0.6811363956978989</v>
      </c>
      <c r="F5050" s="12">
        <v>1.367420107660333</v>
      </c>
      <c r="G5050" s="13" t="s">
        <v>29</v>
      </c>
    </row>
    <row r="5051">
      <c r="A5051" s="11">
        <v>73.86082611642604</v>
      </c>
      <c r="B5051" s="12">
        <v>17.68125411109001</v>
      </c>
      <c r="C5051" s="12">
        <v>53.780333723448635</v>
      </c>
      <c r="D5051" s="12">
        <v>31.001382764505067</v>
      </c>
      <c r="E5051" s="12">
        <v>0.262388944850675</v>
      </c>
      <c r="F5051" s="12">
        <v>0.7988223802596539</v>
      </c>
      <c r="G5051" s="13" t="s">
        <v>30</v>
      </c>
    </row>
    <row r="5052">
      <c r="A5052" s="11">
        <v>92.16274657317754</v>
      </c>
      <c r="B5052" s="12">
        <v>23.800811118682116</v>
      </c>
      <c r="C5052" s="12">
        <v>37.400106590880135</v>
      </c>
      <c r="D5052" s="12">
        <v>33.66914942515754</v>
      </c>
      <c r="E5052" s="12">
        <v>0.5399687469055885</v>
      </c>
      <c r="F5052" s="12">
        <v>1.1305609966043713</v>
      </c>
      <c r="G5052" s="13" t="s">
        <v>29</v>
      </c>
    </row>
    <row r="5053">
      <c r="A5053" s="11">
        <v>83.59905612160773</v>
      </c>
      <c r="B5053" s="12">
        <v>17.818223016361433</v>
      </c>
      <c r="C5053" s="12">
        <v>49.52865027797426</v>
      </c>
      <c r="D5053" s="12">
        <v>32.03199460366386</v>
      </c>
      <c r="E5053" s="12">
        <v>0.3686608187800426</v>
      </c>
      <c r="F5053" s="12">
        <v>0.928087600027065</v>
      </c>
      <c r="G5053" s="13" t="s">
        <v>33</v>
      </c>
    </row>
    <row r="5054">
      <c r="A5054" s="11">
        <v>85.50261270668193</v>
      </c>
      <c r="B5054" s="12">
        <v>21.996543428998358</v>
      </c>
      <c r="C5054" s="12">
        <v>49.22177265312977</v>
      </c>
      <c r="D5054" s="12">
        <v>33.89072222526653</v>
      </c>
      <c r="E5054" s="12">
        <v>0.4270066911234388</v>
      </c>
      <c r="F5054" s="12">
        <v>1.1336939563017996</v>
      </c>
      <c r="G5054" s="13" t="s">
        <v>24</v>
      </c>
    </row>
    <row r="5055">
      <c r="A5055" s="11">
        <v>77.19239777178349</v>
      </c>
      <c r="B5055" s="12">
        <v>15.182636525069979</v>
      </c>
      <c r="C5055" s="12">
        <v>52.5913972464037</v>
      </c>
      <c r="D5055" s="12">
        <v>31.9554802871163</v>
      </c>
      <c r="E5055" s="12">
        <v>0.2270735015833355</v>
      </c>
      <c r="F5055" s="12">
        <v>0.7655767379323066</v>
      </c>
      <c r="G5055" s="13" t="s">
        <v>28</v>
      </c>
    </row>
    <row r="5056">
      <c r="A5056" s="11">
        <v>70.82740554573061</v>
      </c>
      <c r="B5056" s="12">
        <v>16.91742937212664</v>
      </c>
      <c r="C5056" s="12">
        <v>60.424867117491345</v>
      </c>
      <c r="D5056" s="12">
        <v>30.020032393942092</v>
      </c>
      <c r="E5056" s="12">
        <v>0.2610426467162833</v>
      </c>
      <c r="F5056" s="12">
        <v>0.8728280555461285</v>
      </c>
      <c r="G5056" s="13" t="s">
        <v>27</v>
      </c>
    </row>
    <row r="5057">
      <c r="A5057" s="11">
        <v>85.31556344340053</v>
      </c>
      <c r="B5057" s="12">
        <v>16.196949729551317</v>
      </c>
      <c r="C5057" s="12">
        <v>48.02295572319041</v>
      </c>
      <c r="D5057" s="12">
        <v>31.082745327537285</v>
      </c>
      <c r="E5057" s="12">
        <v>0.3247975290026028</v>
      </c>
      <c r="F5057" s="12">
        <v>0.8758463279588452</v>
      </c>
      <c r="G5057" s="13" t="s">
        <v>24</v>
      </c>
    </row>
    <row r="5058">
      <c r="A5058" s="11">
        <v>78.13420698725164</v>
      </c>
      <c r="B5058" s="12">
        <v>16.424084675144222</v>
      </c>
      <c r="C5058" s="12">
        <v>42.88300380092369</v>
      </c>
      <c r="D5058" s="12">
        <v>32.64061035960505</v>
      </c>
      <c r="E5058" s="12">
        <v>0.3716168186121947</v>
      </c>
      <c r="F5058" s="12">
        <v>0.844345249530235</v>
      </c>
      <c r="G5058" s="13" t="s">
        <v>30</v>
      </c>
    </row>
    <row r="5059">
      <c r="A5059" s="11">
        <v>87.08730024076223</v>
      </c>
      <c r="B5059" s="12">
        <v>21.84126145392453</v>
      </c>
      <c r="C5059" s="12">
        <v>55.05199187281567</v>
      </c>
      <c r="D5059" s="12">
        <v>32.972477222323036</v>
      </c>
      <c r="E5059" s="12">
        <v>0.3584892324418755</v>
      </c>
      <c r="F5059" s="12">
        <v>1.0348556873683048</v>
      </c>
      <c r="G5059" s="13" t="s">
        <v>34</v>
      </c>
    </row>
    <row r="5060">
      <c r="A5060" s="11">
        <v>85.9742334738018</v>
      </c>
      <c r="B5060" s="12">
        <v>19.564689129210226</v>
      </c>
      <c r="C5060" s="12">
        <v>49.07776321493815</v>
      </c>
      <c r="D5060" s="12">
        <v>33.896507898504304</v>
      </c>
      <c r="E5060" s="12">
        <v>0.3586731850069357</v>
      </c>
      <c r="F5060" s="12">
        <v>0.9739290470705022</v>
      </c>
      <c r="G5060" s="13" t="s">
        <v>31</v>
      </c>
    </row>
    <row r="5061">
      <c r="A5061" s="11">
        <v>66.86917485778066</v>
      </c>
      <c r="B5061" s="12">
        <v>14.829780078339333</v>
      </c>
      <c r="C5061" s="12">
        <v>58.04967785491875</v>
      </c>
      <c r="D5061" s="12">
        <v>31.098541702849996</v>
      </c>
      <c r="E5061" s="12">
        <v>0.22433551815482147</v>
      </c>
      <c r="F5061" s="12">
        <v>0.7885217663080523</v>
      </c>
      <c r="G5061" s="13" t="s">
        <v>32</v>
      </c>
    </row>
    <row r="5062">
      <c r="A5062" s="11">
        <v>89.99219369945601</v>
      </c>
      <c r="B5062" s="12">
        <v>21.568824387748467</v>
      </c>
      <c r="C5062" s="12">
        <v>55.1849306634738</v>
      </c>
      <c r="D5062" s="12">
        <v>32.95881096446164</v>
      </c>
      <c r="E5062" s="12">
        <v>0.479678038686849</v>
      </c>
      <c r="F5062" s="12">
        <v>1.050812331811326</v>
      </c>
      <c r="G5062" s="13" t="s">
        <v>28</v>
      </c>
    </row>
    <row r="5063">
      <c r="A5063" s="11">
        <v>78.27208313792082</v>
      </c>
      <c r="B5063" s="12">
        <v>17.838526759343207</v>
      </c>
      <c r="C5063" s="12">
        <v>47.97459544436155</v>
      </c>
      <c r="D5063" s="12">
        <v>31.930578352329814</v>
      </c>
      <c r="E5063" s="12">
        <v>0.3551839750896878</v>
      </c>
      <c r="F5063" s="12">
        <v>0.805609843695433</v>
      </c>
      <c r="G5063" s="13" t="s">
        <v>36</v>
      </c>
    </row>
    <row r="5064">
      <c r="A5064" s="11">
        <v>90.48634735937874</v>
      </c>
      <c r="B5064" s="12">
        <v>20.762089422295805</v>
      </c>
      <c r="C5064" s="12">
        <v>51.95729380117064</v>
      </c>
      <c r="D5064" s="12">
        <v>33.35556327775564</v>
      </c>
      <c r="E5064" s="12">
        <v>0.4534978410633465</v>
      </c>
      <c r="F5064" s="12">
        <v>1.1357389009316778</v>
      </c>
      <c r="G5064" s="13" t="s">
        <v>28</v>
      </c>
    </row>
    <row r="5065">
      <c r="A5065" s="11">
        <v>82.2724495048303</v>
      </c>
      <c r="B5065" s="12">
        <v>16.977216298339712</v>
      </c>
      <c r="C5065" s="12">
        <v>42.583619409131416</v>
      </c>
      <c r="D5065" s="12">
        <v>32.192356352434004</v>
      </c>
      <c r="E5065" s="12">
        <v>0.33058707272887394</v>
      </c>
      <c r="F5065" s="12">
        <v>0.9963502179883539</v>
      </c>
      <c r="G5065" s="13" t="s">
        <v>33</v>
      </c>
    </row>
    <row r="5066">
      <c r="A5066" s="11">
        <v>70.73526360115639</v>
      </c>
      <c r="B5066" s="12">
        <v>15.588488673518599</v>
      </c>
      <c r="C5066" s="12">
        <v>60.382048188531805</v>
      </c>
      <c r="D5066" s="12">
        <v>31.720635733605057</v>
      </c>
      <c r="E5066" s="12">
        <v>0.2646999404259314</v>
      </c>
      <c r="F5066" s="12">
        <v>0.7975207437574142</v>
      </c>
      <c r="G5066" s="13" t="s">
        <v>32</v>
      </c>
    </row>
    <row r="5067">
      <c r="A5067" s="11">
        <v>76.51999764866814</v>
      </c>
      <c r="B5067" s="12">
        <v>18.853421718370935</v>
      </c>
      <c r="C5067" s="12">
        <v>51.919003697363095</v>
      </c>
      <c r="D5067" s="12">
        <v>31.798238440581294</v>
      </c>
      <c r="E5067" s="12">
        <v>0.3732086070183775</v>
      </c>
      <c r="F5067" s="12">
        <v>0.8575700820172963</v>
      </c>
      <c r="G5067" s="13" t="s">
        <v>24</v>
      </c>
    </row>
    <row r="5068">
      <c r="A5068" s="11">
        <v>95.29410173132048</v>
      </c>
      <c r="B5068" s="12">
        <v>23.446650449887112</v>
      </c>
      <c r="C5068" s="12">
        <v>37.85433611118304</v>
      </c>
      <c r="D5068" s="12">
        <v>34.387934003952125</v>
      </c>
      <c r="E5068" s="12">
        <v>0.5576408454918654</v>
      </c>
      <c r="F5068" s="12">
        <v>1.1812917660337443</v>
      </c>
      <c r="G5068" s="13" t="s">
        <v>27</v>
      </c>
    </row>
    <row r="5069">
      <c r="A5069" s="11">
        <v>88.35827415704402</v>
      </c>
      <c r="B5069" s="12">
        <v>20.867308476235618</v>
      </c>
      <c r="C5069" s="12">
        <v>51.21846499417277</v>
      </c>
      <c r="D5069" s="12">
        <v>33.80264162760877</v>
      </c>
      <c r="E5069" s="12">
        <v>0.33837896212274754</v>
      </c>
      <c r="F5069" s="12">
        <v>1.0075291968709177</v>
      </c>
      <c r="G5069" s="13" t="s">
        <v>24</v>
      </c>
    </row>
    <row r="5070">
      <c r="A5070" s="11">
        <v>71.21949854474789</v>
      </c>
      <c r="B5070" s="12">
        <v>16.36601380037945</v>
      </c>
      <c r="C5070" s="12">
        <v>54.07758501061494</v>
      </c>
      <c r="D5070" s="12">
        <v>30.309955805823144</v>
      </c>
      <c r="E5070" s="12">
        <v>0.25652710711640386</v>
      </c>
      <c r="F5070" s="12">
        <v>0.8060783899936923</v>
      </c>
      <c r="G5070" s="13" t="s">
        <v>29</v>
      </c>
    </row>
    <row r="5071">
      <c r="A5071" s="11">
        <v>79.52196091828326</v>
      </c>
      <c r="B5071" s="12">
        <v>18.398062433869057</v>
      </c>
      <c r="C5071" s="12">
        <v>49.69142371156311</v>
      </c>
      <c r="D5071" s="12">
        <v>31.929508310872308</v>
      </c>
      <c r="E5071" s="12">
        <v>0.38008456352001885</v>
      </c>
      <c r="F5071" s="12">
        <v>0.9689306526776886</v>
      </c>
      <c r="G5071" s="13" t="s">
        <v>30</v>
      </c>
    </row>
    <row r="5072">
      <c r="A5072" s="11">
        <v>82.37261776490908</v>
      </c>
      <c r="B5072" s="12">
        <v>19.42413833395155</v>
      </c>
      <c r="C5072" s="12">
        <v>56.71093164314929</v>
      </c>
      <c r="D5072" s="12">
        <v>33.39104575065548</v>
      </c>
      <c r="E5072" s="12">
        <v>0.3169214412761989</v>
      </c>
      <c r="F5072" s="12">
        <v>1.017823785015715</v>
      </c>
      <c r="G5072" s="13" t="s">
        <v>29</v>
      </c>
    </row>
    <row r="5073">
      <c r="A5073" s="11">
        <v>94.07179012098489</v>
      </c>
      <c r="B5073" s="12">
        <v>22.458803651253543</v>
      </c>
      <c r="C5073" s="12">
        <v>49.21110663331367</v>
      </c>
      <c r="D5073" s="12">
        <v>32.45858625391414</v>
      </c>
      <c r="E5073" s="12">
        <v>0.42783993596909164</v>
      </c>
      <c r="F5073" s="12">
        <v>1.0547519745235288</v>
      </c>
      <c r="G5073" s="13" t="s">
        <v>26</v>
      </c>
    </row>
    <row r="5074">
      <c r="A5074" s="11">
        <v>71.3656027216238</v>
      </c>
      <c r="B5074" s="12">
        <v>17.052645518771282</v>
      </c>
      <c r="C5074" s="12">
        <v>61.22508900948071</v>
      </c>
      <c r="D5074" s="12">
        <v>30.403950718993265</v>
      </c>
      <c r="E5074" s="12">
        <v>0.26383132469909537</v>
      </c>
      <c r="F5074" s="12">
        <v>0.7273359423703651</v>
      </c>
      <c r="G5074" s="13" t="s">
        <v>27</v>
      </c>
    </row>
    <row r="5075">
      <c r="A5075" s="11">
        <v>91.93521909390758</v>
      </c>
      <c r="B5075" s="12">
        <v>20.92791947248853</v>
      </c>
      <c r="C5075" s="12">
        <v>54.445581494259415</v>
      </c>
      <c r="D5075" s="12">
        <v>33.794090826800996</v>
      </c>
      <c r="E5075" s="12">
        <v>0.4652846791245924</v>
      </c>
      <c r="F5075" s="12">
        <v>1.1947395827028033</v>
      </c>
      <c r="G5075" s="13" t="s">
        <v>32</v>
      </c>
    </row>
    <row r="5076">
      <c r="A5076" s="11">
        <v>89.30484436443669</v>
      </c>
      <c r="B5076" s="12">
        <v>17.87589576102025</v>
      </c>
      <c r="C5076" s="12">
        <v>51.94782853137403</v>
      </c>
      <c r="D5076" s="12">
        <v>33.142904039225144</v>
      </c>
      <c r="E5076" s="12">
        <v>0.36103191918810207</v>
      </c>
      <c r="F5076" s="12">
        <v>0.9847251285380884</v>
      </c>
      <c r="G5076" s="13" t="s">
        <v>25</v>
      </c>
    </row>
    <row r="5077">
      <c r="A5077" s="11">
        <v>89.90184615868284</v>
      </c>
      <c r="B5077" s="12">
        <v>21.896529122744134</v>
      </c>
      <c r="C5077" s="12">
        <v>36.25386898635017</v>
      </c>
      <c r="D5077" s="12">
        <v>32.57166532143082</v>
      </c>
      <c r="E5077" s="12">
        <v>0.45760104173993155</v>
      </c>
      <c r="F5077" s="12">
        <v>1.0248889881455576</v>
      </c>
      <c r="G5077" s="13" t="s">
        <v>27</v>
      </c>
    </row>
    <row r="5078">
      <c r="A5078" s="11">
        <v>82.8486557584646</v>
      </c>
      <c r="B5078" s="12">
        <v>20.414753542386745</v>
      </c>
      <c r="C5078" s="12">
        <v>55.98231807358481</v>
      </c>
      <c r="D5078" s="12">
        <v>33.828171015663486</v>
      </c>
      <c r="E5078" s="12">
        <v>0.3716746755161579</v>
      </c>
      <c r="F5078" s="12">
        <v>1.0798243311752733</v>
      </c>
      <c r="G5078" s="13" t="s">
        <v>29</v>
      </c>
    </row>
    <row r="5079">
      <c r="A5079" s="11">
        <v>84.44595218880535</v>
      </c>
      <c r="B5079" s="12">
        <v>16.851860185302264</v>
      </c>
      <c r="C5079" s="12">
        <v>47.17521302975308</v>
      </c>
      <c r="D5079" s="12">
        <v>31.09529230739881</v>
      </c>
      <c r="E5079" s="12">
        <v>0.31465225674482866</v>
      </c>
      <c r="F5079" s="12">
        <v>0.8403775117434452</v>
      </c>
      <c r="G5079" s="13" t="s">
        <v>28</v>
      </c>
    </row>
    <row r="5080">
      <c r="A5080" s="11">
        <v>87.9968798214958</v>
      </c>
      <c r="B5080" s="12">
        <v>18.871598360074575</v>
      </c>
      <c r="C5080" s="12">
        <v>49.8256311053869</v>
      </c>
      <c r="D5080" s="12">
        <v>33.51771581967777</v>
      </c>
      <c r="E5080" s="12">
        <v>0.3491152117461354</v>
      </c>
      <c r="F5080" s="12">
        <v>1.01204216778782</v>
      </c>
      <c r="G5080" s="13" t="s">
        <v>36</v>
      </c>
    </row>
    <row r="5081">
      <c r="A5081" s="11">
        <v>81.08996781423016</v>
      </c>
      <c r="B5081" s="12">
        <v>18.75483519840845</v>
      </c>
      <c r="C5081" s="12">
        <v>49.815758340075185</v>
      </c>
      <c r="D5081" s="12">
        <v>32.94202032542597</v>
      </c>
      <c r="E5081" s="12">
        <v>0.39785121539951374</v>
      </c>
      <c r="F5081" s="12">
        <v>0.8047323500518777</v>
      </c>
      <c r="G5081" s="13" t="s">
        <v>33</v>
      </c>
    </row>
    <row r="5082">
      <c r="A5082" s="11">
        <v>65.88168280738508</v>
      </c>
      <c r="B5082" s="12">
        <v>12.358505555763701</v>
      </c>
      <c r="C5082" s="12">
        <v>67.01686060290585</v>
      </c>
      <c r="D5082" s="12">
        <v>29.434613963032156</v>
      </c>
      <c r="E5082" s="12">
        <v>0.1534190670586928</v>
      </c>
      <c r="F5082" s="12">
        <v>0.7964016886095158</v>
      </c>
      <c r="G5082" s="13" t="s">
        <v>34</v>
      </c>
    </row>
    <row r="5083">
      <c r="A5083" s="11">
        <v>75.86370238462078</v>
      </c>
      <c r="B5083" s="12">
        <v>15.539783880092852</v>
      </c>
      <c r="C5083" s="12">
        <v>53.06894392554409</v>
      </c>
      <c r="D5083" s="12">
        <v>31.21538373282047</v>
      </c>
      <c r="E5083" s="12">
        <v>0.21799971656494588</v>
      </c>
      <c r="F5083" s="12">
        <v>0.7131387668917528</v>
      </c>
      <c r="G5083" s="13" t="s">
        <v>30</v>
      </c>
    </row>
    <row r="5084">
      <c r="A5084" s="11">
        <v>75.20455326179463</v>
      </c>
      <c r="B5084" s="12">
        <v>17.467157139334418</v>
      </c>
      <c r="C5084" s="12">
        <v>59.07668220424077</v>
      </c>
      <c r="D5084" s="12">
        <v>32.74847961031261</v>
      </c>
      <c r="E5084" s="12">
        <v>0.2388945381533871</v>
      </c>
      <c r="F5084" s="12">
        <v>0.8216159211221283</v>
      </c>
      <c r="G5084" s="13" t="s">
        <v>25</v>
      </c>
    </row>
    <row r="5085">
      <c r="A5085" s="11">
        <v>104.84274221742953</v>
      </c>
      <c r="B5085" s="12">
        <v>25.70007861933661</v>
      </c>
      <c r="C5085" s="12">
        <v>31.981754025002125</v>
      </c>
      <c r="D5085" s="12">
        <v>34.93578537203515</v>
      </c>
      <c r="E5085" s="12">
        <v>0.629569585648834</v>
      </c>
      <c r="F5085" s="12">
        <v>1.3524775632152166</v>
      </c>
      <c r="G5085" s="13" t="s">
        <v>29</v>
      </c>
    </row>
    <row r="5086">
      <c r="A5086" s="11">
        <v>72.09286541176962</v>
      </c>
      <c r="B5086" s="12">
        <v>14.197954642369293</v>
      </c>
      <c r="C5086" s="12">
        <v>61.09142957483831</v>
      </c>
      <c r="D5086" s="12">
        <v>31.051211256355263</v>
      </c>
      <c r="E5086" s="12">
        <v>0.24354280754818625</v>
      </c>
      <c r="F5086" s="12">
        <v>0.7605122975071115</v>
      </c>
      <c r="G5086" s="13" t="s">
        <v>26</v>
      </c>
    </row>
    <row r="5087">
      <c r="A5087" s="11">
        <v>59.75965043918363</v>
      </c>
      <c r="B5087" s="12">
        <v>12.523284616622888</v>
      </c>
      <c r="C5087" s="12">
        <v>59.192710197120356</v>
      </c>
      <c r="D5087" s="12">
        <v>29.976713925756023</v>
      </c>
      <c r="E5087" s="12">
        <v>0.19406953048701947</v>
      </c>
      <c r="F5087" s="12">
        <v>0.7898115030884786</v>
      </c>
      <c r="G5087" s="13" t="s">
        <v>33</v>
      </c>
    </row>
    <row r="5088">
      <c r="A5088" s="11">
        <v>79.41502468989786</v>
      </c>
      <c r="B5088" s="12">
        <v>17.220900478272327</v>
      </c>
      <c r="C5088" s="12">
        <v>45.42956240582409</v>
      </c>
      <c r="D5088" s="12">
        <v>32.16873374937026</v>
      </c>
      <c r="E5088" s="12">
        <v>0.32635519531636337</v>
      </c>
      <c r="F5088" s="12">
        <v>0.9656382938105019</v>
      </c>
      <c r="G5088" s="13" t="s">
        <v>29</v>
      </c>
    </row>
    <row r="5089">
      <c r="A5089" s="11">
        <v>86.67389474183668</v>
      </c>
      <c r="B5089" s="12">
        <v>18.86328428149583</v>
      </c>
      <c r="C5089" s="12">
        <v>44.11954690113229</v>
      </c>
      <c r="D5089" s="12">
        <v>33.61955353505185</v>
      </c>
      <c r="E5089" s="12">
        <v>0.3652597701803173</v>
      </c>
      <c r="F5089" s="12">
        <v>0.987624320356337</v>
      </c>
      <c r="G5089" s="13" t="s">
        <v>34</v>
      </c>
    </row>
    <row r="5090">
      <c r="A5090" s="11">
        <v>58.03722033523675</v>
      </c>
      <c r="B5090" s="12">
        <v>14.548494830261452</v>
      </c>
      <c r="C5090" s="12">
        <v>62.79778578436945</v>
      </c>
      <c r="D5090" s="12">
        <v>30.209334629904955</v>
      </c>
      <c r="E5090" s="12">
        <v>0.11333509999409667</v>
      </c>
      <c r="F5090" s="12">
        <v>0.729280417103989</v>
      </c>
      <c r="G5090" s="13" t="s">
        <v>29</v>
      </c>
    </row>
    <row r="5091">
      <c r="A5091" s="11">
        <v>76.96740417997714</v>
      </c>
      <c r="B5091" s="12">
        <v>16.307432396911643</v>
      </c>
      <c r="C5091" s="12">
        <v>57.27150642056007</v>
      </c>
      <c r="D5091" s="12">
        <v>30.818245408665366</v>
      </c>
      <c r="E5091" s="12">
        <v>0.285106644637417</v>
      </c>
      <c r="F5091" s="12">
        <v>0.799286415172285</v>
      </c>
      <c r="G5091" s="13" t="s">
        <v>26</v>
      </c>
    </row>
    <row r="5092">
      <c r="A5092" s="11">
        <v>73.32443562121043</v>
      </c>
      <c r="B5092" s="12">
        <v>16.340068586026614</v>
      </c>
      <c r="C5092" s="12">
        <v>61.84536116398247</v>
      </c>
      <c r="D5092" s="12">
        <v>31.055106348204212</v>
      </c>
      <c r="E5092" s="12">
        <v>0.29995129129904763</v>
      </c>
      <c r="F5092" s="12">
        <v>0.7163529358528589</v>
      </c>
      <c r="G5092" s="13" t="s">
        <v>25</v>
      </c>
    </row>
    <row r="5093">
      <c r="A5093" s="11">
        <v>77.21523361230419</v>
      </c>
      <c r="B5093" s="12">
        <v>16.99927898296636</v>
      </c>
      <c r="C5093" s="12">
        <v>60.41602409516851</v>
      </c>
      <c r="D5093" s="12">
        <v>32.530754875735575</v>
      </c>
      <c r="E5093" s="12">
        <v>0.2786404402838163</v>
      </c>
      <c r="F5093" s="12">
        <v>0.9812360293213709</v>
      </c>
      <c r="G5093" s="13" t="s">
        <v>24</v>
      </c>
    </row>
    <row r="5094">
      <c r="A5094" s="11">
        <v>82.23709760817687</v>
      </c>
      <c r="B5094" s="12">
        <v>19.169053050374636</v>
      </c>
      <c r="C5094" s="12">
        <v>56.16176475860524</v>
      </c>
      <c r="D5094" s="12">
        <v>33.57662513228983</v>
      </c>
      <c r="E5094" s="12">
        <v>0.31497442622398897</v>
      </c>
      <c r="F5094" s="12">
        <v>1.0127322887102421</v>
      </c>
      <c r="G5094" s="13" t="s">
        <v>29</v>
      </c>
    </row>
    <row r="5095">
      <c r="A5095" s="11">
        <v>103.38410593825452</v>
      </c>
      <c r="B5095" s="12">
        <v>26.55941910041806</v>
      </c>
      <c r="C5095" s="12">
        <v>36.961395311675574</v>
      </c>
      <c r="D5095" s="12">
        <v>34.661010688266316</v>
      </c>
      <c r="E5095" s="12">
        <v>0.6944828758981287</v>
      </c>
      <c r="F5095" s="12">
        <v>1.2866063527099374</v>
      </c>
      <c r="G5095" s="13" t="s">
        <v>24</v>
      </c>
    </row>
    <row r="5096">
      <c r="A5096" s="11">
        <v>70.66239999651556</v>
      </c>
      <c r="B5096" s="12">
        <v>16.173564861291602</v>
      </c>
      <c r="C5096" s="12">
        <v>60.294636910827364</v>
      </c>
      <c r="D5096" s="12">
        <v>31.444262728568972</v>
      </c>
      <c r="E5096" s="12">
        <v>0.22840784603506806</v>
      </c>
      <c r="F5096" s="12">
        <v>0.8958228046325591</v>
      </c>
      <c r="G5096" s="13" t="s">
        <v>30</v>
      </c>
    </row>
    <row r="5097">
      <c r="A5097" s="11">
        <v>85.36102254020169</v>
      </c>
      <c r="B5097" s="12">
        <v>19.418748252192295</v>
      </c>
      <c r="C5097" s="12">
        <v>51.35118527806249</v>
      </c>
      <c r="D5097" s="12">
        <v>32.21779684442577</v>
      </c>
      <c r="E5097" s="12">
        <v>0.3660002543295723</v>
      </c>
      <c r="F5097" s="12">
        <v>0.9240056944834731</v>
      </c>
      <c r="G5097" s="13" t="s">
        <v>27</v>
      </c>
    </row>
    <row r="5098">
      <c r="A5098" s="11">
        <v>107.81185935301829</v>
      </c>
      <c r="B5098" s="12">
        <v>24.64278370392634</v>
      </c>
      <c r="C5098" s="12">
        <v>30.50789666002279</v>
      </c>
      <c r="D5098" s="12">
        <v>35.805657039611006</v>
      </c>
      <c r="E5098" s="12">
        <v>0.6111569379180368</v>
      </c>
      <c r="F5098" s="12">
        <v>1.306759717397512</v>
      </c>
      <c r="G5098" s="13" t="s">
        <v>33</v>
      </c>
    </row>
    <row r="5099">
      <c r="A5099" s="11">
        <v>111.94130238120368</v>
      </c>
      <c r="B5099" s="12">
        <v>23.912474364573626</v>
      </c>
      <c r="C5099" s="12">
        <v>37.934344661721724</v>
      </c>
      <c r="D5099" s="12">
        <v>34.97231689648769</v>
      </c>
      <c r="E5099" s="12">
        <v>0.6151302901690984</v>
      </c>
      <c r="F5099" s="12">
        <v>1.2985020680600718</v>
      </c>
      <c r="G5099" s="13" t="s">
        <v>27</v>
      </c>
    </row>
    <row r="5100">
      <c r="A5100" s="11">
        <v>100.43639591667643</v>
      </c>
      <c r="B5100" s="12">
        <v>22.395811956145216</v>
      </c>
      <c r="C5100" s="12">
        <v>35.72625033587096</v>
      </c>
      <c r="D5100" s="12">
        <v>33.61229987413055</v>
      </c>
      <c r="E5100" s="12">
        <v>0.5544113545459339</v>
      </c>
      <c r="F5100" s="12">
        <v>1.2661318886977497</v>
      </c>
      <c r="G5100" s="13" t="s">
        <v>33</v>
      </c>
    </row>
    <row r="5101">
      <c r="A5101" s="11">
        <v>86.44823757803408</v>
      </c>
      <c r="B5101" s="12">
        <v>20.714821801674308</v>
      </c>
      <c r="C5101" s="12">
        <v>43.5150726676398</v>
      </c>
      <c r="D5101" s="12">
        <v>33.20139461754727</v>
      </c>
      <c r="E5101" s="12">
        <v>0.30030417336046383</v>
      </c>
      <c r="F5101" s="12">
        <v>1.051333325079672</v>
      </c>
      <c r="G5101" s="13" t="s">
        <v>35</v>
      </c>
    </row>
    <row r="5102">
      <c r="A5102" s="11">
        <v>89.73562133765554</v>
      </c>
      <c r="B5102" s="12">
        <v>20.477446844120806</v>
      </c>
      <c r="C5102" s="12">
        <v>42.45062116975468</v>
      </c>
      <c r="D5102" s="12">
        <v>33.85464960611421</v>
      </c>
      <c r="E5102" s="12">
        <v>0.48722617630755455</v>
      </c>
      <c r="F5102" s="12">
        <v>1.1620091919037678</v>
      </c>
      <c r="G5102" s="13" t="s">
        <v>34</v>
      </c>
    </row>
    <row r="5103">
      <c r="A5103" s="11">
        <v>100.35916513265475</v>
      </c>
      <c r="B5103" s="12">
        <v>23.22110836311174</v>
      </c>
      <c r="C5103" s="12">
        <v>40.3426077454462</v>
      </c>
      <c r="D5103" s="12">
        <v>34.83735236213237</v>
      </c>
      <c r="E5103" s="12">
        <v>0.5239819024244878</v>
      </c>
      <c r="F5103" s="12">
        <v>1.3103419857588439</v>
      </c>
      <c r="G5103" s="13" t="s">
        <v>24</v>
      </c>
    </row>
    <row r="5104">
      <c r="A5104" s="11">
        <v>69.80388453429713</v>
      </c>
      <c r="B5104" s="12">
        <v>16.98046783568988</v>
      </c>
      <c r="C5104" s="12">
        <v>56.514022082157936</v>
      </c>
      <c r="D5104" s="12">
        <v>31.28159058241683</v>
      </c>
      <c r="E5104" s="12">
        <v>0.29782957261068693</v>
      </c>
      <c r="F5104" s="12">
        <v>0.7880838086963691</v>
      </c>
      <c r="G5104" s="13" t="s">
        <v>29</v>
      </c>
    </row>
    <row r="5105">
      <c r="A5105" s="11">
        <v>88.32554983042512</v>
      </c>
      <c r="B5105" s="12">
        <v>21.465950645138147</v>
      </c>
      <c r="C5105" s="12">
        <v>44.82368063540631</v>
      </c>
      <c r="D5105" s="12">
        <v>32.58859812488151</v>
      </c>
      <c r="E5105" s="12">
        <v>0.48064216133383925</v>
      </c>
      <c r="F5105" s="12">
        <v>1.012628141081667</v>
      </c>
      <c r="G5105" s="13" t="s">
        <v>27</v>
      </c>
    </row>
    <row r="5106">
      <c r="A5106" s="11">
        <v>92.55294941073964</v>
      </c>
      <c r="B5106" s="12">
        <v>23.023049016611846</v>
      </c>
      <c r="C5106" s="12">
        <v>55.17011912047231</v>
      </c>
      <c r="D5106" s="12">
        <v>32.74464290240506</v>
      </c>
      <c r="E5106" s="12">
        <v>0.4506655539256364</v>
      </c>
      <c r="F5106" s="12">
        <v>1.111700617028407</v>
      </c>
      <c r="G5106" s="13" t="s">
        <v>24</v>
      </c>
    </row>
    <row r="5107">
      <c r="A5107" s="11">
        <v>83.35428789235728</v>
      </c>
      <c r="B5107" s="12">
        <v>20.82639959858912</v>
      </c>
      <c r="C5107" s="12">
        <v>46.78599620369564</v>
      </c>
      <c r="D5107" s="12">
        <v>32.20817838285083</v>
      </c>
      <c r="E5107" s="12">
        <v>0.3981844840917661</v>
      </c>
      <c r="F5107" s="12">
        <v>0.9005568724579661</v>
      </c>
      <c r="G5107" s="13" t="s">
        <v>24</v>
      </c>
    </row>
    <row r="5108">
      <c r="A5108" s="11">
        <v>71.7272425991669</v>
      </c>
      <c r="B5108" s="12">
        <v>16.941662418739703</v>
      </c>
      <c r="C5108" s="12">
        <v>59.114427488939405</v>
      </c>
      <c r="D5108" s="12">
        <v>31.559532091310643</v>
      </c>
      <c r="E5108" s="12">
        <v>0.2815738886677716</v>
      </c>
      <c r="F5108" s="12">
        <v>0.7004053908969272</v>
      </c>
      <c r="G5108" s="13" t="s">
        <v>35</v>
      </c>
    </row>
    <row r="5109">
      <c r="A5109" s="11">
        <v>77.62677114799304</v>
      </c>
      <c r="B5109" s="12">
        <v>19.381994824708176</v>
      </c>
      <c r="C5109" s="12">
        <v>60.15270766455642</v>
      </c>
      <c r="D5109" s="12">
        <v>31.213600424071636</v>
      </c>
      <c r="E5109" s="12">
        <v>0.24848012260174698</v>
      </c>
      <c r="F5109" s="12">
        <v>0.886306438478204</v>
      </c>
      <c r="G5109" s="13" t="s">
        <v>34</v>
      </c>
    </row>
    <row r="5110">
      <c r="A5110" s="11">
        <v>68.98592430144437</v>
      </c>
      <c r="B5110" s="12">
        <v>15.545739736423442</v>
      </c>
      <c r="C5110" s="12">
        <v>59.23429775611513</v>
      </c>
      <c r="D5110" s="12">
        <v>31.1882577765152</v>
      </c>
      <c r="E5110" s="12">
        <v>0.2588502026188149</v>
      </c>
      <c r="F5110" s="12">
        <v>0.7784501239786245</v>
      </c>
      <c r="G5110" s="13" t="s">
        <v>24</v>
      </c>
    </row>
    <row r="5111">
      <c r="A5111" s="11">
        <v>74.34042843383467</v>
      </c>
      <c r="B5111" s="12">
        <v>16.237698698810153</v>
      </c>
      <c r="C5111" s="12">
        <v>61.77453874915315</v>
      </c>
      <c r="D5111" s="12">
        <v>31.92391811650552</v>
      </c>
      <c r="E5111" s="12">
        <v>0.28507925032454023</v>
      </c>
      <c r="F5111" s="12">
        <v>0.9709829496829376</v>
      </c>
      <c r="G5111" s="13" t="s">
        <v>30</v>
      </c>
    </row>
    <row r="5112">
      <c r="A5112" s="11">
        <v>69.32636874866795</v>
      </c>
      <c r="B5112" s="12">
        <v>15.82432289282921</v>
      </c>
      <c r="C5112" s="12">
        <v>57.92831285390393</v>
      </c>
      <c r="D5112" s="12">
        <v>30.11560875874105</v>
      </c>
      <c r="E5112" s="12">
        <v>0.28081539433947855</v>
      </c>
      <c r="F5112" s="12">
        <v>0.7716585544891911</v>
      </c>
      <c r="G5112" s="13" t="s">
        <v>35</v>
      </c>
    </row>
    <row r="5113">
      <c r="A5113" s="11">
        <v>76.33988743411429</v>
      </c>
      <c r="B5113" s="12">
        <v>16.770597104162693</v>
      </c>
      <c r="C5113" s="12">
        <v>59.68339856273967</v>
      </c>
      <c r="D5113" s="12">
        <v>32.88448936768179</v>
      </c>
      <c r="E5113" s="12">
        <v>0.2960064278399659</v>
      </c>
      <c r="F5113" s="12">
        <v>0.9624638902013143</v>
      </c>
      <c r="G5113" s="13" t="s">
        <v>29</v>
      </c>
    </row>
    <row r="5114">
      <c r="A5114" s="11">
        <v>98.28199807011983</v>
      </c>
      <c r="B5114" s="12">
        <v>24.863355590612947</v>
      </c>
      <c r="C5114" s="12">
        <v>48.14447737984401</v>
      </c>
      <c r="D5114" s="12">
        <v>34.55836252618743</v>
      </c>
      <c r="E5114" s="12">
        <v>0.5801149742581817</v>
      </c>
      <c r="F5114" s="12">
        <v>1.2334918023706394</v>
      </c>
      <c r="G5114" s="13" t="s">
        <v>31</v>
      </c>
    </row>
    <row r="5115">
      <c r="A5115" s="11">
        <v>73.34320428166002</v>
      </c>
      <c r="B5115" s="12">
        <v>17.60977636612699</v>
      </c>
      <c r="C5115" s="12">
        <v>55.86066054495337</v>
      </c>
      <c r="D5115" s="12">
        <v>31.582279998646637</v>
      </c>
      <c r="E5115" s="12">
        <v>0.2044456823714596</v>
      </c>
      <c r="F5115" s="12">
        <v>0.8101998839150233</v>
      </c>
      <c r="G5115" s="13" t="s">
        <v>31</v>
      </c>
    </row>
    <row r="5116">
      <c r="A5116" s="11">
        <v>89.41608279784043</v>
      </c>
      <c r="B5116" s="12">
        <v>22.05406057236049</v>
      </c>
      <c r="C5116" s="12">
        <v>55.431875696653634</v>
      </c>
      <c r="D5116" s="12">
        <v>32.167630203205825</v>
      </c>
      <c r="E5116" s="12">
        <v>0.4619883255669489</v>
      </c>
      <c r="F5116" s="12">
        <v>1.0335091805528378</v>
      </c>
      <c r="G5116" s="13" t="s">
        <v>32</v>
      </c>
    </row>
    <row r="5117">
      <c r="A5117" s="11">
        <v>71.85069473880753</v>
      </c>
      <c r="B5117" s="12">
        <v>15.73607370285335</v>
      </c>
      <c r="C5117" s="12">
        <v>54.842619288933896</v>
      </c>
      <c r="D5117" s="12">
        <v>30.08268389475269</v>
      </c>
      <c r="E5117" s="12">
        <v>0.22146798883707222</v>
      </c>
      <c r="F5117" s="12">
        <v>0.8419589029685539</v>
      </c>
      <c r="G5117" s="13" t="s">
        <v>28</v>
      </c>
    </row>
    <row r="5118">
      <c r="A5118" s="11">
        <v>69.38058746777162</v>
      </c>
      <c r="B5118" s="12">
        <v>17.139416834941308</v>
      </c>
      <c r="C5118" s="12">
        <v>54.51084886235333</v>
      </c>
      <c r="D5118" s="12">
        <v>30.260672069235213</v>
      </c>
      <c r="E5118" s="12">
        <v>0.2854804728987552</v>
      </c>
      <c r="F5118" s="12">
        <v>0.891263342349445</v>
      </c>
      <c r="G5118" s="13" t="s">
        <v>28</v>
      </c>
    </row>
    <row r="5119">
      <c r="A5119" s="11">
        <v>86.84388904069009</v>
      </c>
      <c r="B5119" s="12">
        <v>21.492100603448193</v>
      </c>
      <c r="C5119" s="12">
        <v>54.10915452672744</v>
      </c>
      <c r="D5119" s="12">
        <v>33.89138483615359</v>
      </c>
      <c r="E5119" s="12">
        <v>0.39255454678280555</v>
      </c>
      <c r="F5119" s="12">
        <v>0.9018229238324973</v>
      </c>
      <c r="G5119" s="13" t="s">
        <v>31</v>
      </c>
    </row>
    <row r="5120">
      <c r="A5120" s="11">
        <v>86.10020481524415</v>
      </c>
      <c r="B5120" s="12">
        <v>20.51099945695583</v>
      </c>
      <c r="C5120" s="12">
        <v>52.526924736254145</v>
      </c>
      <c r="D5120" s="12">
        <v>33.47495963650817</v>
      </c>
      <c r="E5120" s="12">
        <v>0.42186226710673463</v>
      </c>
      <c r="F5120" s="12">
        <v>1.0166970203266197</v>
      </c>
      <c r="G5120" s="13" t="s">
        <v>34</v>
      </c>
    </row>
    <row r="5121">
      <c r="A5121" s="11">
        <v>69.04044645194081</v>
      </c>
      <c r="B5121" s="12">
        <v>14.18320996047508</v>
      </c>
      <c r="C5121" s="12">
        <v>52.61969754481016</v>
      </c>
      <c r="D5121" s="12">
        <v>31.29187362116472</v>
      </c>
      <c r="E5121" s="12">
        <v>0.2829502598742406</v>
      </c>
      <c r="F5121" s="12">
        <v>0.7336513346313498</v>
      </c>
      <c r="G5121" s="13" t="s">
        <v>33</v>
      </c>
    </row>
    <row r="5122">
      <c r="A5122" s="11">
        <v>90.01735782255102</v>
      </c>
      <c r="B5122" s="12">
        <v>21.748781932748198</v>
      </c>
      <c r="C5122" s="12">
        <v>49.30478539360664</v>
      </c>
      <c r="D5122" s="12">
        <v>33.732508676481594</v>
      </c>
      <c r="E5122" s="12">
        <v>0.48878923347525743</v>
      </c>
      <c r="F5122" s="12">
        <v>1.0881410736739983</v>
      </c>
      <c r="G5122" s="13" t="s">
        <v>24</v>
      </c>
    </row>
    <row r="5123">
      <c r="A5123" s="11">
        <v>73.57410106402791</v>
      </c>
      <c r="B5123" s="12">
        <v>17.54958417757251</v>
      </c>
      <c r="C5123" s="12">
        <v>53.379861584186635</v>
      </c>
      <c r="D5123" s="12">
        <v>31.742190553497164</v>
      </c>
      <c r="E5123" s="12">
        <v>0.20842367905187115</v>
      </c>
      <c r="F5123" s="12">
        <v>0.7908411197259885</v>
      </c>
      <c r="G5123" s="13" t="s">
        <v>29</v>
      </c>
    </row>
    <row r="5124">
      <c r="A5124" s="11">
        <v>78.49146936856792</v>
      </c>
      <c r="B5124" s="12">
        <v>17.07083364662278</v>
      </c>
      <c r="C5124" s="12">
        <v>48.75769603313519</v>
      </c>
      <c r="D5124" s="12">
        <v>32.72600098493908</v>
      </c>
      <c r="E5124" s="12">
        <v>0.3589371551595905</v>
      </c>
      <c r="F5124" s="12">
        <v>0.8799958611428333</v>
      </c>
      <c r="G5124" s="13" t="s">
        <v>33</v>
      </c>
    </row>
    <row r="5125">
      <c r="A5125" s="11">
        <v>88.72980818908773</v>
      </c>
      <c r="B5125" s="12">
        <v>20.48350512624917</v>
      </c>
      <c r="C5125" s="12">
        <v>52.25544761911886</v>
      </c>
      <c r="D5125" s="12">
        <v>33.02585832383978</v>
      </c>
      <c r="E5125" s="12">
        <v>0.3559888551345919</v>
      </c>
      <c r="F5125" s="12">
        <v>1.0707988512308273</v>
      </c>
      <c r="G5125" s="13" t="s">
        <v>26</v>
      </c>
    </row>
    <row r="5126">
      <c r="A5126" s="11">
        <v>98.7386751756971</v>
      </c>
      <c r="B5126" s="12">
        <v>21.569576474487302</v>
      </c>
      <c r="C5126" s="12">
        <v>38.988602889546954</v>
      </c>
      <c r="D5126" s="12">
        <v>33.010656450175844</v>
      </c>
      <c r="E5126" s="12">
        <v>0.5015392548984581</v>
      </c>
      <c r="F5126" s="12">
        <v>1.2161800402666305</v>
      </c>
      <c r="G5126" s="13" t="s">
        <v>30</v>
      </c>
    </row>
    <row r="5127">
      <c r="A5127" s="11">
        <v>74.90231399221443</v>
      </c>
      <c r="B5127" s="12">
        <v>13.301798217590648</v>
      </c>
      <c r="C5127" s="12">
        <v>60.01711350726622</v>
      </c>
      <c r="D5127" s="12">
        <v>30.91563893491669</v>
      </c>
      <c r="E5127" s="12">
        <v>0.2466351742843888</v>
      </c>
      <c r="F5127" s="12">
        <v>0.738476624353807</v>
      </c>
      <c r="G5127" s="13" t="s">
        <v>27</v>
      </c>
    </row>
    <row r="5128">
      <c r="A5128" s="11">
        <v>67.63618985532241</v>
      </c>
      <c r="B5128" s="12">
        <v>12.360303726076223</v>
      </c>
      <c r="C5128" s="12">
        <v>62.55126757274486</v>
      </c>
      <c r="D5128" s="12">
        <v>29.459165506304945</v>
      </c>
      <c r="E5128" s="12">
        <v>0.1095127387634099</v>
      </c>
      <c r="F5128" s="12">
        <v>0.7476486365537302</v>
      </c>
      <c r="G5128" s="13" t="s">
        <v>25</v>
      </c>
    </row>
    <row r="5129">
      <c r="A5129" s="11">
        <v>88.78680828524948</v>
      </c>
      <c r="B5129" s="12">
        <v>21.571565839998716</v>
      </c>
      <c r="C5129" s="12">
        <v>57.82419737939719</v>
      </c>
      <c r="D5129" s="12">
        <v>32.57976327715214</v>
      </c>
      <c r="E5129" s="12">
        <v>0.40321079176341357</v>
      </c>
      <c r="F5129" s="12">
        <v>1.013120859899595</v>
      </c>
      <c r="G5129" s="13" t="s">
        <v>30</v>
      </c>
    </row>
    <row r="5130">
      <c r="A5130" s="11">
        <v>76.46471100804615</v>
      </c>
      <c r="B5130" s="12">
        <v>14.622415064657622</v>
      </c>
      <c r="C5130" s="12">
        <v>52.48938636352554</v>
      </c>
      <c r="D5130" s="12">
        <v>31.09444471972592</v>
      </c>
      <c r="E5130" s="12">
        <v>0.2453622890079197</v>
      </c>
      <c r="F5130" s="12">
        <v>0.7610352241981737</v>
      </c>
      <c r="G5130" s="13" t="s">
        <v>32</v>
      </c>
    </row>
    <row r="5131">
      <c r="A5131" s="11">
        <v>78.38475891209465</v>
      </c>
      <c r="B5131" s="12">
        <v>17.40030677114727</v>
      </c>
      <c r="C5131" s="12">
        <v>44.97163449417738</v>
      </c>
      <c r="D5131" s="12">
        <v>32.07497579159577</v>
      </c>
      <c r="E5131" s="12">
        <v>0.3181700824014145</v>
      </c>
      <c r="F5131" s="12">
        <v>0.9196726020329766</v>
      </c>
      <c r="G5131" s="13" t="s">
        <v>34</v>
      </c>
    </row>
    <row r="5132">
      <c r="A5132" s="11">
        <v>89.5448607996663</v>
      </c>
      <c r="B5132" s="12">
        <v>18.603193242239534</v>
      </c>
      <c r="C5132" s="12">
        <v>48.96088384603672</v>
      </c>
      <c r="D5132" s="12">
        <v>33.9709925439663</v>
      </c>
      <c r="E5132" s="12">
        <v>0.35900685671173915</v>
      </c>
      <c r="F5132" s="12">
        <v>0.9522074122865808</v>
      </c>
      <c r="G5132" s="13" t="s">
        <v>29</v>
      </c>
    </row>
    <row r="5133">
      <c r="A5133" s="11">
        <v>85.55436244902893</v>
      </c>
      <c r="B5133" s="12">
        <v>21.27450559530771</v>
      </c>
      <c r="C5133" s="12">
        <v>54.0675168902119</v>
      </c>
      <c r="D5133" s="12">
        <v>32.54668267592303</v>
      </c>
      <c r="E5133" s="12">
        <v>0.4063041467158632</v>
      </c>
      <c r="F5133" s="12">
        <v>1.0527978920376413</v>
      </c>
      <c r="G5133" s="13" t="s">
        <v>30</v>
      </c>
    </row>
    <row r="5134">
      <c r="A5134" s="11">
        <v>87.71820611189399</v>
      </c>
      <c r="B5134" s="12">
        <v>19.669344222029824</v>
      </c>
      <c r="C5134" s="12">
        <v>52.96201094526916</v>
      </c>
      <c r="D5134" s="12">
        <v>33.17589877350059</v>
      </c>
      <c r="E5134" s="12">
        <v>0.3698794039204934</v>
      </c>
      <c r="F5134" s="12">
        <v>0.9278101558611659</v>
      </c>
      <c r="G5134" s="13" t="s">
        <v>31</v>
      </c>
    </row>
    <row r="5135">
      <c r="A5135" s="11">
        <v>105.29743166205898</v>
      </c>
      <c r="B5135" s="12">
        <v>25.561431173236237</v>
      </c>
      <c r="C5135" s="12">
        <v>31.12473889707177</v>
      </c>
      <c r="D5135" s="12">
        <v>35.49252428781103</v>
      </c>
      <c r="E5135" s="12">
        <v>0.6042676007685258</v>
      </c>
      <c r="F5135" s="12">
        <v>1.2472003066516224</v>
      </c>
      <c r="G5135" s="13" t="s">
        <v>32</v>
      </c>
    </row>
    <row r="5136">
      <c r="A5136" s="11">
        <v>81.86464393523949</v>
      </c>
      <c r="B5136" s="12">
        <v>15.186848360031966</v>
      </c>
      <c r="C5136" s="12">
        <v>52.526263832247736</v>
      </c>
      <c r="D5136" s="12">
        <v>31.542051626569652</v>
      </c>
      <c r="E5136" s="12">
        <v>0.29544454735887415</v>
      </c>
      <c r="F5136" s="12">
        <v>0.9174034103386878</v>
      </c>
      <c r="G5136" s="13" t="s">
        <v>31</v>
      </c>
    </row>
    <row r="5137">
      <c r="A5137" s="11">
        <v>86.90334257280611</v>
      </c>
      <c r="B5137" s="12">
        <v>19.83736212243988</v>
      </c>
      <c r="C5137" s="12">
        <v>55.98874498178563</v>
      </c>
      <c r="D5137" s="12">
        <v>33.2218830351479</v>
      </c>
      <c r="E5137" s="12">
        <v>0.3831982121464797</v>
      </c>
      <c r="F5137" s="12">
        <v>1.000682053995539</v>
      </c>
      <c r="G5137" s="13" t="s">
        <v>35</v>
      </c>
    </row>
    <row r="5138">
      <c r="A5138" s="11">
        <v>66.92691502387599</v>
      </c>
      <c r="B5138" s="12">
        <v>15.2013391881827</v>
      </c>
      <c r="C5138" s="12">
        <v>60.07750083031408</v>
      </c>
      <c r="D5138" s="12">
        <v>30.216999641731284</v>
      </c>
      <c r="E5138" s="12">
        <v>0.25657656715380184</v>
      </c>
      <c r="F5138" s="12">
        <v>0.7293996473293876</v>
      </c>
      <c r="G5138" s="13" t="s">
        <v>28</v>
      </c>
    </row>
    <row r="5139">
      <c r="A5139" s="11">
        <v>83.52255422999444</v>
      </c>
      <c r="B5139" s="12">
        <v>18.994409552285166</v>
      </c>
      <c r="C5139" s="12">
        <v>53.641299530002996</v>
      </c>
      <c r="D5139" s="12">
        <v>33.82151928331121</v>
      </c>
      <c r="E5139" s="12">
        <v>0.3535651480403379</v>
      </c>
      <c r="F5139" s="12">
        <v>0.9425086278559094</v>
      </c>
      <c r="G5139" s="13" t="s">
        <v>32</v>
      </c>
    </row>
    <row r="5140">
      <c r="A5140" s="11">
        <v>111.17695675714496</v>
      </c>
      <c r="B5140" s="12">
        <v>23.458132785295565</v>
      </c>
      <c r="C5140" s="12">
        <v>33.81223109035375</v>
      </c>
      <c r="D5140" s="12">
        <v>35.75070658839693</v>
      </c>
      <c r="E5140" s="12">
        <v>0.6065125830782051</v>
      </c>
      <c r="F5140" s="12">
        <v>1.2096177507661796</v>
      </c>
      <c r="G5140" s="13" t="s">
        <v>34</v>
      </c>
    </row>
    <row r="5141">
      <c r="A5141" s="11">
        <v>76.18004791970787</v>
      </c>
      <c r="B5141" s="12">
        <v>15.892701863392432</v>
      </c>
      <c r="C5141" s="12">
        <v>60.18029775930488</v>
      </c>
      <c r="D5141" s="12">
        <v>32.15927627674259</v>
      </c>
      <c r="E5141" s="12">
        <v>0.20720527078039574</v>
      </c>
      <c r="F5141" s="12">
        <v>0.9932519929406811</v>
      </c>
      <c r="G5141" s="13" t="s">
        <v>24</v>
      </c>
    </row>
    <row r="5142">
      <c r="A5142" s="11">
        <v>66.31126322087228</v>
      </c>
      <c r="B5142" s="12">
        <v>14.184592964038515</v>
      </c>
      <c r="C5142" s="12">
        <v>58.176388611081194</v>
      </c>
      <c r="D5142" s="12">
        <v>31.324796918296126</v>
      </c>
      <c r="E5142" s="12">
        <v>0.2503780503583676</v>
      </c>
      <c r="F5142" s="12">
        <v>0.7589635572978931</v>
      </c>
      <c r="G5142" s="13" t="s">
        <v>36</v>
      </c>
    </row>
    <row r="5143">
      <c r="A5143" s="11">
        <v>78.03198711292038</v>
      </c>
      <c r="B5143" s="12">
        <v>16.012574335664283</v>
      </c>
      <c r="C5143" s="12">
        <v>45.547108525739496</v>
      </c>
      <c r="D5143" s="12">
        <v>31.147438997498373</v>
      </c>
      <c r="E5143" s="12">
        <v>0.39400675896923354</v>
      </c>
      <c r="F5143" s="12">
        <v>0.9158221220912357</v>
      </c>
      <c r="G5143" s="13" t="s">
        <v>27</v>
      </c>
    </row>
    <row r="5144">
      <c r="A5144" s="11">
        <v>60.16314334085514</v>
      </c>
      <c r="B5144" s="12">
        <v>11.26163464603069</v>
      </c>
      <c r="C5144" s="12">
        <v>60.946775950265746</v>
      </c>
      <c r="D5144" s="12">
        <v>30.64677549852803</v>
      </c>
      <c r="E5144" s="12">
        <v>0.13417181184580562</v>
      </c>
      <c r="F5144" s="12">
        <v>0.6367186762949409</v>
      </c>
      <c r="G5144" s="13" t="s">
        <v>33</v>
      </c>
    </row>
    <row r="5145">
      <c r="A5145" s="11">
        <v>62.592332197490194</v>
      </c>
      <c r="B5145" s="12">
        <v>11.532737016698825</v>
      </c>
      <c r="C5145" s="12">
        <v>65.63113658164686</v>
      </c>
      <c r="D5145" s="12">
        <v>29.349949181572043</v>
      </c>
      <c r="E5145" s="12">
        <v>0.1176289828979527</v>
      </c>
      <c r="F5145" s="12">
        <v>0.7313536214727049</v>
      </c>
      <c r="G5145" s="13" t="s">
        <v>34</v>
      </c>
    </row>
    <row r="5146">
      <c r="A5146" s="11">
        <v>80.78477119193617</v>
      </c>
      <c r="B5146" s="12">
        <v>17.002244218898</v>
      </c>
      <c r="C5146" s="12">
        <v>49.04275000127855</v>
      </c>
      <c r="D5146" s="12">
        <v>32.90832322606018</v>
      </c>
      <c r="E5146" s="12">
        <v>0.34975571758014434</v>
      </c>
      <c r="F5146" s="12">
        <v>0.871488898827248</v>
      </c>
      <c r="G5146" s="13" t="s">
        <v>27</v>
      </c>
    </row>
    <row r="5147">
      <c r="A5147" s="11">
        <v>59.391721620722905</v>
      </c>
      <c r="B5147" s="12">
        <v>14.487826300801448</v>
      </c>
      <c r="C5147" s="12">
        <v>62.407884580651775</v>
      </c>
      <c r="D5147" s="12">
        <v>30.539597852433722</v>
      </c>
      <c r="E5147" s="12">
        <v>0.14282362141130336</v>
      </c>
      <c r="F5147" s="12">
        <v>0.6666265573675045</v>
      </c>
      <c r="G5147" s="13" t="s">
        <v>35</v>
      </c>
    </row>
    <row r="5148">
      <c r="A5148" s="11">
        <v>68.95347238704863</v>
      </c>
      <c r="B5148" s="12">
        <v>15.861850091807565</v>
      </c>
      <c r="C5148" s="12">
        <v>55.05191679767471</v>
      </c>
      <c r="D5148" s="12">
        <v>31.121572977114376</v>
      </c>
      <c r="E5148" s="12">
        <v>0.29154222752980236</v>
      </c>
      <c r="F5148" s="12">
        <v>0.7794765132535695</v>
      </c>
      <c r="G5148" s="13" t="s">
        <v>24</v>
      </c>
    </row>
    <row r="5149">
      <c r="A5149" s="11">
        <v>111.1665233093721</v>
      </c>
      <c r="B5149" s="12">
        <v>23.677436601420453</v>
      </c>
      <c r="C5149" s="12">
        <v>32.84965754752889</v>
      </c>
      <c r="D5149" s="12">
        <v>35.76011626257415</v>
      </c>
      <c r="E5149" s="12">
        <v>0.6872233054761182</v>
      </c>
      <c r="F5149" s="12">
        <v>1.2385257072205362</v>
      </c>
      <c r="G5149" s="13" t="s">
        <v>35</v>
      </c>
    </row>
    <row r="5150">
      <c r="A5150" s="11">
        <v>68.02331077918795</v>
      </c>
      <c r="B5150" s="12">
        <v>15.219595086892255</v>
      </c>
      <c r="C5150" s="12">
        <v>62.28310832914153</v>
      </c>
      <c r="D5150" s="12">
        <v>30.696960467453515</v>
      </c>
      <c r="E5150" s="12">
        <v>0.20349733228657035</v>
      </c>
      <c r="F5150" s="12">
        <v>0.8589678181463944</v>
      </c>
      <c r="G5150" s="13" t="s">
        <v>30</v>
      </c>
    </row>
    <row r="5151">
      <c r="A5151" s="11">
        <v>80.20572870307896</v>
      </c>
      <c r="B5151" s="12">
        <v>19.90633850247453</v>
      </c>
      <c r="C5151" s="12">
        <v>48.981327464780826</v>
      </c>
      <c r="D5151" s="12">
        <v>32.37259303283585</v>
      </c>
      <c r="E5151" s="12">
        <v>0.36283199237955643</v>
      </c>
      <c r="F5151" s="12">
        <v>0.8705636042371909</v>
      </c>
      <c r="G5151" s="13" t="s">
        <v>25</v>
      </c>
    </row>
    <row r="5152">
      <c r="A5152" s="11">
        <v>69.85947710624562</v>
      </c>
      <c r="B5152" s="12">
        <v>14.144972157698449</v>
      </c>
      <c r="C5152" s="12">
        <v>54.845501310892864</v>
      </c>
      <c r="D5152" s="12">
        <v>31.937775136087375</v>
      </c>
      <c r="E5152" s="12">
        <v>0.21562339073996864</v>
      </c>
      <c r="F5152" s="12">
        <v>0.8034627863201398</v>
      </c>
      <c r="G5152" s="13" t="s">
        <v>25</v>
      </c>
    </row>
    <row r="5153">
      <c r="A5153" s="11">
        <v>74.30767185655974</v>
      </c>
      <c r="B5153" s="12">
        <v>14.592268091737292</v>
      </c>
      <c r="C5153" s="12">
        <v>57.537663551013146</v>
      </c>
      <c r="D5153" s="12">
        <v>30.295938438052957</v>
      </c>
      <c r="E5153" s="12">
        <v>0.29088975927449295</v>
      </c>
      <c r="F5153" s="12">
        <v>0.8097171991828169</v>
      </c>
      <c r="G5153" s="13" t="s">
        <v>33</v>
      </c>
    </row>
    <row r="5154">
      <c r="A5154" s="11">
        <v>103.40027756189373</v>
      </c>
      <c r="B5154" s="12">
        <v>23.117277434346864</v>
      </c>
      <c r="C5154" s="12">
        <v>40.335412056808416</v>
      </c>
      <c r="D5154" s="12">
        <v>34.35811256856882</v>
      </c>
      <c r="E5154" s="12">
        <v>0.5076672238087265</v>
      </c>
      <c r="F5154" s="12">
        <v>1.3195394599759513</v>
      </c>
      <c r="G5154" s="13" t="s">
        <v>29</v>
      </c>
    </row>
    <row r="5155">
      <c r="A5155" s="11">
        <v>64.22407892462513</v>
      </c>
      <c r="B5155" s="12">
        <v>14.00608188114162</v>
      </c>
      <c r="C5155" s="12">
        <v>60.020260694562246</v>
      </c>
      <c r="D5155" s="12">
        <v>30.798524787497175</v>
      </c>
      <c r="E5155" s="12">
        <v>0.13136017378403939</v>
      </c>
      <c r="F5155" s="12">
        <v>0.7798892902841523</v>
      </c>
      <c r="G5155" s="13" t="s">
        <v>34</v>
      </c>
    </row>
    <row r="5156">
      <c r="A5156" s="11">
        <v>103.38691363566254</v>
      </c>
      <c r="B5156" s="12">
        <v>26.374821645609142</v>
      </c>
      <c r="C5156" s="12">
        <v>35.88934868669391</v>
      </c>
      <c r="D5156" s="12">
        <v>35.57199991282041</v>
      </c>
      <c r="E5156" s="12">
        <v>0.6763855136580281</v>
      </c>
      <c r="F5156" s="12">
        <v>1.3182853968576398</v>
      </c>
      <c r="G5156" s="13" t="s">
        <v>32</v>
      </c>
    </row>
    <row r="5157">
      <c r="A5157" s="11">
        <v>59.208547421156666</v>
      </c>
      <c r="B5157" s="12">
        <v>14.194365770080596</v>
      </c>
      <c r="C5157" s="12">
        <v>59.76396459863772</v>
      </c>
      <c r="D5157" s="12">
        <v>30.655230792618575</v>
      </c>
      <c r="E5157" s="12">
        <v>0.10212975699355359</v>
      </c>
      <c r="F5157" s="12">
        <v>0.7104609352739868</v>
      </c>
      <c r="G5157" s="13" t="s">
        <v>26</v>
      </c>
    </row>
    <row r="5158">
      <c r="A5158" s="11">
        <v>86.8382755765526</v>
      </c>
      <c r="B5158" s="12">
        <v>19.378231107038317</v>
      </c>
      <c r="C5158" s="12">
        <v>47.98681246386773</v>
      </c>
      <c r="D5158" s="12">
        <v>32.67274088197425</v>
      </c>
      <c r="E5158" s="12">
        <v>0.3698277946844308</v>
      </c>
      <c r="F5158" s="12">
        <v>1.0930137769620765</v>
      </c>
      <c r="G5158" s="13" t="s">
        <v>28</v>
      </c>
    </row>
    <row r="5159">
      <c r="A5159" s="11">
        <v>103.95938669245554</v>
      </c>
      <c r="B5159" s="12">
        <v>24.324419726429554</v>
      </c>
      <c r="C5159" s="12">
        <v>33.024040738881375</v>
      </c>
      <c r="D5159" s="12">
        <v>34.924739708543505</v>
      </c>
      <c r="E5159" s="12">
        <v>0.6593075380379279</v>
      </c>
      <c r="F5159" s="12">
        <v>1.2320335100068065</v>
      </c>
      <c r="G5159" s="13" t="s">
        <v>34</v>
      </c>
    </row>
    <row r="5160">
      <c r="A5160" s="11">
        <v>107.93638184893729</v>
      </c>
      <c r="B5160" s="12">
        <v>23.281362488340775</v>
      </c>
      <c r="C5160" s="12">
        <v>29.96890094862644</v>
      </c>
      <c r="D5160" s="12">
        <v>34.27494908459064</v>
      </c>
      <c r="E5160" s="12">
        <v>0.6878640874081606</v>
      </c>
      <c r="F5160" s="12">
        <v>1.3262068829117428</v>
      </c>
      <c r="G5160" s="13" t="s">
        <v>25</v>
      </c>
    </row>
    <row r="5161">
      <c r="A5161" s="11">
        <v>112.87819808369555</v>
      </c>
      <c r="B5161" s="12">
        <v>25.696073699685215</v>
      </c>
      <c r="C5161" s="12">
        <v>34.611541539691515</v>
      </c>
      <c r="D5161" s="12">
        <v>34.98115853756413</v>
      </c>
      <c r="E5161" s="12">
        <v>0.6290226497716043</v>
      </c>
      <c r="F5161" s="12">
        <v>1.3820763640262435</v>
      </c>
      <c r="G5161" s="13" t="s">
        <v>31</v>
      </c>
    </row>
    <row r="5162">
      <c r="A5162" s="11">
        <v>77.79393058377511</v>
      </c>
      <c r="B5162" s="12">
        <v>15.88076525352735</v>
      </c>
      <c r="C5162" s="12">
        <v>57.944978306525314</v>
      </c>
      <c r="D5162" s="12">
        <v>31.010523794013075</v>
      </c>
      <c r="E5162" s="12">
        <v>0.20925049666758094</v>
      </c>
      <c r="F5162" s="12">
        <v>0.8635159630601771</v>
      </c>
      <c r="G5162" s="13" t="s">
        <v>36</v>
      </c>
    </row>
    <row r="5163">
      <c r="A5163" s="11">
        <v>91.08727686160306</v>
      </c>
      <c r="B5163" s="12">
        <v>20.456673414363728</v>
      </c>
      <c r="C5163" s="12">
        <v>49.66705201563261</v>
      </c>
      <c r="D5163" s="12">
        <v>32.488172662550625</v>
      </c>
      <c r="E5163" s="12">
        <v>0.42215511768510333</v>
      </c>
      <c r="F5163" s="12">
        <v>1.134430788743702</v>
      </c>
      <c r="G5163" s="13" t="s">
        <v>36</v>
      </c>
    </row>
    <row r="5164">
      <c r="A5164" s="11">
        <v>86.92091633263476</v>
      </c>
      <c r="B5164" s="12">
        <v>18.889150498734033</v>
      </c>
      <c r="C5164" s="12">
        <v>43.9118189580649</v>
      </c>
      <c r="D5164" s="12">
        <v>33.56841150745049</v>
      </c>
      <c r="E5164" s="12">
        <v>0.3701137060054071</v>
      </c>
      <c r="F5164" s="12">
        <v>0.9336382483171375</v>
      </c>
      <c r="G5164" s="13" t="s">
        <v>36</v>
      </c>
    </row>
    <row r="5165">
      <c r="A5165" s="11">
        <v>77.39877498281183</v>
      </c>
      <c r="B5165" s="12">
        <v>16.16997151805182</v>
      </c>
      <c r="C5165" s="12">
        <v>59.61010816273324</v>
      </c>
      <c r="D5165" s="12">
        <v>30.75059999319227</v>
      </c>
      <c r="E5165" s="12">
        <v>0.2898789837624936</v>
      </c>
      <c r="F5165" s="12">
        <v>0.8102314650021423</v>
      </c>
      <c r="G5165" s="13" t="s">
        <v>25</v>
      </c>
    </row>
    <row r="5166">
      <c r="A5166" s="11">
        <v>76.57095857174244</v>
      </c>
      <c r="B5166" s="12">
        <v>18.241379718539235</v>
      </c>
      <c r="C5166" s="12">
        <v>45.48620208166781</v>
      </c>
      <c r="D5166" s="12">
        <v>32.19210241610074</v>
      </c>
      <c r="E5166" s="12">
        <v>0.3916300847001012</v>
      </c>
      <c r="F5166" s="12">
        <v>0.914560227806946</v>
      </c>
      <c r="G5166" s="13" t="s">
        <v>33</v>
      </c>
    </row>
    <row r="5167">
      <c r="A5167" s="11">
        <v>97.65070850710825</v>
      </c>
      <c r="B5167" s="12">
        <v>22.424220056029323</v>
      </c>
      <c r="C5167" s="12">
        <v>37.877254663018405</v>
      </c>
      <c r="D5167" s="12">
        <v>33.116193177814736</v>
      </c>
      <c r="E5167" s="12">
        <v>0.4421885899153399</v>
      </c>
      <c r="F5167" s="12">
        <v>1.0736752806047432</v>
      </c>
      <c r="G5167" s="13" t="s">
        <v>30</v>
      </c>
    </row>
    <row r="5168">
      <c r="A5168" s="11">
        <v>70.16462445538977</v>
      </c>
      <c r="B5168" s="12">
        <v>16.24696924325706</v>
      </c>
      <c r="C5168" s="12">
        <v>55.78772182798668</v>
      </c>
      <c r="D5168" s="12">
        <v>30.775379757690047</v>
      </c>
      <c r="E5168" s="12">
        <v>0.29222428119236066</v>
      </c>
      <c r="F5168" s="12">
        <v>0.7866961125608235</v>
      </c>
      <c r="G5168" s="13" t="s">
        <v>28</v>
      </c>
    </row>
    <row r="5169">
      <c r="A5169" s="11">
        <v>98.16971714194665</v>
      </c>
      <c r="B5169" s="12">
        <v>22.77964418666081</v>
      </c>
      <c r="C5169" s="12">
        <v>38.91628441985588</v>
      </c>
      <c r="D5169" s="12">
        <v>33.90993281385217</v>
      </c>
      <c r="E5169" s="12">
        <v>0.5202224545496448</v>
      </c>
      <c r="F5169" s="12">
        <v>1.1222020791447656</v>
      </c>
      <c r="G5169" s="13" t="s">
        <v>35</v>
      </c>
    </row>
    <row r="5170">
      <c r="A5170" s="11">
        <v>58.94763719364419</v>
      </c>
      <c r="B5170" s="12">
        <v>11.567428423983213</v>
      </c>
      <c r="C5170" s="12">
        <v>65.49456865257632</v>
      </c>
      <c r="D5170" s="12">
        <v>29.734080434081747</v>
      </c>
      <c r="E5170" s="12">
        <v>0.15472607806690172</v>
      </c>
      <c r="F5170" s="12">
        <v>0.6626821294101427</v>
      </c>
      <c r="G5170" s="13" t="s">
        <v>34</v>
      </c>
    </row>
    <row r="5171">
      <c r="A5171" s="11">
        <v>96.144634452818</v>
      </c>
      <c r="B5171" s="12">
        <v>23.27333703457099</v>
      </c>
      <c r="C5171" s="12">
        <v>39.09438056041774</v>
      </c>
      <c r="D5171" s="12">
        <v>33.62518858367952</v>
      </c>
      <c r="E5171" s="12">
        <v>0.5917609509256317</v>
      </c>
      <c r="F5171" s="12">
        <v>1.1831857792885887</v>
      </c>
      <c r="G5171" s="13" t="s">
        <v>28</v>
      </c>
    </row>
    <row r="5172">
      <c r="A5172" s="11">
        <v>97.39371018019483</v>
      </c>
      <c r="B5172" s="12">
        <v>25.098815976859527</v>
      </c>
      <c r="C5172" s="12">
        <v>40.87853482072711</v>
      </c>
      <c r="D5172" s="12">
        <v>34.11898567875286</v>
      </c>
      <c r="E5172" s="12">
        <v>0.5860755826556169</v>
      </c>
      <c r="F5172" s="12">
        <v>1.3359561798372532</v>
      </c>
      <c r="G5172" s="13" t="s">
        <v>31</v>
      </c>
    </row>
    <row r="5173">
      <c r="A5173" s="11">
        <v>103.36128109354448</v>
      </c>
      <c r="B5173" s="12">
        <v>22.705616406460937</v>
      </c>
      <c r="C5173" s="12">
        <v>43.16649405889924</v>
      </c>
      <c r="D5173" s="12">
        <v>34.9135775636403</v>
      </c>
      <c r="E5173" s="12">
        <v>0.5973828843283723</v>
      </c>
      <c r="F5173" s="12">
        <v>1.2924246080334691</v>
      </c>
      <c r="G5173" s="13" t="s">
        <v>27</v>
      </c>
    </row>
    <row r="5174">
      <c r="A5174" s="11">
        <v>80.7083380640407</v>
      </c>
      <c r="B5174" s="12">
        <v>17.82111531342866</v>
      </c>
      <c r="C5174" s="12">
        <v>50.309969791043855</v>
      </c>
      <c r="D5174" s="12">
        <v>32.94314632414476</v>
      </c>
      <c r="E5174" s="12">
        <v>0.367390559322474</v>
      </c>
      <c r="F5174" s="12">
        <v>0.8928289133509251</v>
      </c>
      <c r="G5174" s="13" t="s">
        <v>27</v>
      </c>
    </row>
    <row r="5175">
      <c r="A5175" s="11">
        <v>85.92661148404298</v>
      </c>
      <c r="B5175" s="12">
        <v>19.873666019322833</v>
      </c>
      <c r="C5175" s="12">
        <v>49.10652464707844</v>
      </c>
      <c r="D5175" s="12">
        <v>31.231944713191904</v>
      </c>
      <c r="E5175" s="12">
        <v>0.3711135272801944</v>
      </c>
      <c r="F5175" s="12">
        <v>0.9959493491068913</v>
      </c>
      <c r="G5175" s="13" t="s">
        <v>34</v>
      </c>
    </row>
    <row r="5176">
      <c r="A5176" s="11">
        <v>98.39099012774967</v>
      </c>
      <c r="B5176" s="12">
        <v>24.540302570527924</v>
      </c>
      <c r="C5176" s="12">
        <v>38.06867751353342</v>
      </c>
      <c r="D5176" s="12">
        <v>34.42791384461979</v>
      </c>
      <c r="E5176" s="12">
        <v>0.558103653357608</v>
      </c>
      <c r="F5176" s="12">
        <v>1.23573147265787</v>
      </c>
      <c r="G5176" s="13" t="s">
        <v>34</v>
      </c>
    </row>
    <row r="5177">
      <c r="A5177" s="11">
        <v>101.57479083645224</v>
      </c>
      <c r="B5177" s="12">
        <v>23.20602521212186</v>
      </c>
      <c r="C5177" s="12">
        <v>36.20308845311075</v>
      </c>
      <c r="D5177" s="12">
        <v>34.025711931518195</v>
      </c>
      <c r="E5177" s="12">
        <v>0.5667364724870905</v>
      </c>
      <c r="F5177" s="12">
        <v>1.1564457750638313</v>
      </c>
      <c r="G5177" s="13" t="s">
        <v>34</v>
      </c>
    </row>
    <row r="5178">
      <c r="A5178" s="11">
        <v>79.08479889327108</v>
      </c>
      <c r="B5178" s="12">
        <v>18.26271700719731</v>
      </c>
      <c r="C5178" s="12">
        <v>45.71876987812338</v>
      </c>
      <c r="D5178" s="12">
        <v>31.358891662205924</v>
      </c>
      <c r="E5178" s="12">
        <v>0.37860155302676235</v>
      </c>
      <c r="F5178" s="12">
        <v>0.8720276352425689</v>
      </c>
      <c r="G5178" s="13" t="s">
        <v>36</v>
      </c>
    </row>
    <row r="5179">
      <c r="A5179" s="11">
        <v>78.08062471317244</v>
      </c>
      <c r="B5179" s="12">
        <v>16.857824208366754</v>
      </c>
      <c r="C5179" s="12">
        <v>56.045513606053404</v>
      </c>
      <c r="D5179" s="12">
        <v>31.039214446609147</v>
      </c>
      <c r="E5179" s="12">
        <v>0.30218087046936354</v>
      </c>
      <c r="F5179" s="12">
        <v>0.9075449997759069</v>
      </c>
      <c r="G5179" s="13" t="s">
        <v>27</v>
      </c>
    </row>
    <row r="5180">
      <c r="A5180" s="11">
        <v>74.95727285221437</v>
      </c>
      <c r="B5180" s="12">
        <v>15.833448082460034</v>
      </c>
      <c r="C5180" s="12">
        <v>59.37658805938206</v>
      </c>
      <c r="D5180" s="12">
        <v>31.550404629018864</v>
      </c>
      <c r="E5180" s="12">
        <v>0.24207530393945895</v>
      </c>
      <c r="F5180" s="12">
        <v>0.8396489515698133</v>
      </c>
      <c r="G5180" s="13" t="s">
        <v>32</v>
      </c>
    </row>
    <row r="5181">
      <c r="A5181" s="11">
        <v>99.79487472800429</v>
      </c>
      <c r="B5181" s="12">
        <v>23.786763463417454</v>
      </c>
      <c r="C5181" s="12">
        <v>44.46208162316906</v>
      </c>
      <c r="D5181" s="12">
        <v>33.01314547470499</v>
      </c>
      <c r="E5181" s="12">
        <v>0.5545084995022459</v>
      </c>
      <c r="F5181" s="12">
        <v>1.3601311003491903</v>
      </c>
      <c r="G5181" s="13" t="s">
        <v>26</v>
      </c>
    </row>
    <row r="5182">
      <c r="A5182" s="11">
        <v>106.3413254582004</v>
      </c>
      <c r="B5182" s="12">
        <v>25.63233576694328</v>
      </c>
      <c r="C5182" s="12">
        <v>48.14943459181103</v>
      </c>
      <c r="D5182" s="12">
        <v>33.64060097694269</v>
      </c>
      <c r="E5182" s="12">
        <v>0.5554064222013633</v>
      </c>
      <c r="F5182" s="12">
        <v>1.3274211181093605</v>
      </c>
      <c r="G5182" s="13" t="s">
        <v>30</v>
      </c>
    </row>
    <row r="5183">
      <c r="A5183" s="11">
        <v>87.8555173827305</v>
      </c>
      <c r="B5183" s="12">
        <v>17.74134874757236</v>
      </c>
      <c r="C5183" s="12">
        <v>52.6155743504146</v>
      </c>
      <c r="D5183" s="12">
        <v>32.705689813421834</v>
      </c>
      <c r="E5183" s="12">
        <v>0.3610229598454639</v>
      </c>
      <c r="F5183" s="12">
        <v>0.9795315997929517</v>
      </c>
      <c r="G5183" s="13" t="s">
        <v>25</v>
      </c>
    </row>
    <row r="5184">
      <c r="A5184" s="11">
        <v>68.20774079073003</v>
      </c>
      <c r="B5184" s="12">
        <v>15.806740087294678</v>
      </c>
      <c r="C5184" s="12">
        <v>55.233847311752115</v>
      </c>
      <c r="D5184" s="12">
        <v>31.205911372028517</v>
      </c>
      <c r="E5184" s="12">
        <v>0.22971459228705363</v>
      </c>
      <c r="F5184" s="12">
        <v>0.7669935427138456</v>
      </c>
      <c r="G5184" s="13" t="s">
        <v>36</v>
      </c>
    </row>
    <row r="5185">
      <c r="A5185" s="11">
        <v>95.11934435638207</v>
      </c>
      <c r="B5185" s="12">
        <v>20.11598081728054</v>
      </c>
      <c r="C5185" s="12">
        <v>36.711287809236225</v>
      </c>
      <c r="D5185" s="12">
        <v>32.1874245206585</v>
      </c>
      <c r="E5185" s="12">
        <v>0.45605752838628644</v>
      </c>
      <c r="F5185" s="12">
        <v>1.004001397146963</v>
      </c>
      <c r="G5185" s="13" t="s">
        <v>25</v>
      </c>
    </row>
    <row r="5186">
      <c r="A5186" s="11">
        <v>75.77913167711986</v>
      </c>
      <c r="B5186" s="12">
        <v>16.045888587653817</v>
      </c>
      <c r="C5186" s="12">
        <v>55.67645972028759</v>
      </c>
      <c r="D5186" s="12">
        <v>31.15149224683913</v>
      </c>
      <c r="E5186" s="12">
        <v>0.3581796676437985</v>
      </c>
      <c r="F5186" s="12">
        <v>0.8405822255774776</v>
      </c>
      <c r="G5186" s="13" t="s">
        <v>31</v>
      </c>
    </row>
    <row r="5187">
      <c r="A5187" s="11">
        <v>90.10607350398026</v>
      </c>
      <c r="B5187" s="12">
        <v>22.48481268368853</v>
      </c>
      <c r="C5187" s="12">
        <v>56.43647046884086</v>
      </c>
      <c r="D5187" s="12">
        <v>32.821924440545374</v>
      </c>
      <c r="E5187" s="12">
        <v>0.44512676239633253</v>
      </c>
      <c r="F5187" s="12">
        <v>1.1244171402241339</v>
      </c>
      <c r="G5187" s="13" t="s">
        <v>35</v>
      </c>
    </row>
    <row r="5188">
      <c r="A5188" s="11">
        <v>75.92873363265609</v>
      </c>
      <c r="B5188" s="12">
        <v>15.646252543058598</v>
      </c>
      <c r="C5188" s="12">
        <v>60.81542649993207</v>
      </c>
      <c r="D5188" s="12">
        <v>31.19293076044947</v>
      </c>
      <c r="E5188" s="12">
        <v>0.2879977730422508</v>
      </c>
      <c r="F5188" s="12">
        <v>0.7832338793634497</v>
      </c>
      <c r="G5188" s="13" t="s">
        <v>36</v>
      </c>
    </row>
    <row r="5189">
      <c r="A5189" s="11">
        <v>73.46526564900036</v>
      </c>
      <c r="B5189" s="12">
        <v>15.102987421829711</v>
      </c>
      <c r="C5189" s="12">
        <v>60.04052301515763</v>
      </c>
      <c r="D5189" s="12">
        <v>30.64681381010334</v>
      </c>
      <c r="E5189" s="12">
        <v>0.2956891126955914</v>
      </c>
      <c r="F5189" s="12">
        <v>0.881824567753813</v>
      </c>
      <c r="G5189" s="13" t="s">
        <v>26</v>
      </c>
    </row>
    <row r="5190">
      <c r="A5190" s="11">
        <v>78.28854069863137</v>
      </c>
      <c r="B5190" s="12">
        <v>18.022448360993707</v>
      </c>
      <c r="C5190" s="12">
        <v>47.78944491506638</v>
      </c>
      <c r="D5190" s="12">
        <v>31.214590185491073</v>
      </c>
      <c r="E5190" s="12">
        <v>0.36741605292241386</v>
      </c>
      <c r="F5190" s="12">
        <v>0.9320870707104835</v>
      </c>
      <c r="G5190" s="13" t="s">
        <v>32</v>
      </c>
    </row>
    <row r="5191">
      <c r="A5191" s="11">
        <v>92.783928367616</v>
      </c>
      <c r="B5191" s="12">
        <v>21.107612272891437</v>
      </c>
      <c r="C5191" s="12">
        <v>36.501407231734284</v>
      </c>
      <c r="D5191" s="12">
        <v>34.18757916493325</v>
      </c>
      <c r="E5191" s="12">
        <v>0.5069461971718349</v>
      </c>
      <c r="F5191" s="12">
        <v>1.2308091241395966</v>
      </c>
      <c r="G5191" s="13" t="s">
        <v>31</v>
      </c>
    </row>
    <row r="5192">
      <c r="A5192" s="11">
        <v>81.730106212514</v>
      </c>
      <c r="B5192" s="12">
        <v>19.387511974311035</v>
      </c>
      <c r="C5192" s="12">
        <v>51.23435892091655</v>
      </c>
      <c r="D5192" s="12">
        <v>31.6234762636804</v>
      </c>
      <c r="E5192" s="12">
        <v>0.32203093275560624</v>
      </c>
      <c r="F5192" s="12">
        <v>0.9633393693262259</v>
      </c>
      <c r="G5192" s="13" t="s">
        <v>26</v>
      </c>
    </row>
    <row r="5193">
      <c r="A5193" s="11">
        <v>93.47515701453449</v>
      </c>
      <c r="B5193" s="12">
        <v>21.471759189248303</v>
      </c>
      <c r="C5193" s="12">
        <v>42.5309433481346</v>
      </c>
      <c r="D5193" s="12">
        <v>33.523879828525544</v>
      </c>
      <c r="E5193" s="12">
        <v>0.46430083944688716</v>
      </c>
      <c r="F5193" s="12">
        <v>1.0580976084188998</v>
      </c>
      <c r="G5193" s="13" t="s">
        <v>36</v>
      </c>
    </row>
    <row r="5194">
      <c r="A5194" s="11">
        <v>73.24378495217826</v>
      </c>
      <c r="B5194" s="12">
        <v>17.626456841324746</v>
      </c>
      <c r="C5194" s="12">
        <v>63.05017853196645</v>
      </c>
      <c r="D5194" s="12">
        <v>32.29761749306285</v>
      </c>
      <c r="E5194" s="12">
        <v>0.2349108447336327</v>
      </c>
      <c r="F5194" s="12">
        <v>0.8886482631453673</v>
      </c>
      <c r="G5194" s="13" t="s">
        <v>33</v>
      </c>
    </row>
    <row r="5195">
      <c r="A5195" s="11">
        <v>74.45712955510446</v>
      </c>
      <c r="B5195" s="12">
        <v>16.43557720888358</v>
      </c>
      <c r="C5195" s="12">
        <v>60.18165502742102</v>
      </c>
      <c r="D5195" s="12">
        <v>32.92169251769558</v>
      </c>
      <c r="E5195" s="12">
        <v>0.21069647888042134</v>
      </c>
      <c r="F5195" s="12">
        <v>0.9109787942442811</v>
      </c>
      <c r="G5195" s="13" t="s">
        <v>25</v>
      </c>
    </row>
    <row r="5196">
      <c r="A5196" s="11">
        <v>107.55059097759252</v>
      </c>
      <c r="B5196" s="12">
        <v>26.04671091714467</v>
      </c>
      <c r="C5196" s="12">
        <v>30.736386839680236</v>
      </c>
      <c r="D5196" s="12">
        <v>34.16912011423246</v>
      </c>
      <c r="E5196" s="12">
        <v>0.6706471472556206</v>
      </c>
      <c r="F5196" s="12">
        <v>1.2879435092737916</v>
      </c>
      <c r="G5196" s="13" t="s">
        <v>36</v>
      </c>
    </row>
    <row r="5197">
      <c r="A5197" s="11">
        <v>80.1851458395314</v>
      </c>
      <c r="B5197" s="12">
        <v>16.194401852956396</v>
      </c>
      <c r="C5197" s="12">
        <v>56.86846688801042</v>
      </c>
      <c r="D5197" s="12">
        <v>31.061979299633236</v>
      </c>
      <c r="E5197" s="12">
        <v>0.2545395415021431</v>
      </c>
      <c r="F5197" s="12">
        <v>0.8808117798925698</v>
      </c>
      <c r="G5197" s="13" t="s">
        <v>31</v>
      </c>
    </row>
    <row r="5198">
      <c r="A5198" s="11">
        <v>58.01366330989815</v>
      </c>
      <c r="B5198" s="12">
        <v>14.399736250511161</v>
      </c>
      <c r="C5198" s="12">
        <v>66.73911055936547</v>
      </c>
      <c r="D5198" s="12">
        <v>30.229992483801897</v>
      </c>
      <c r="E5198" s="12">
        <v>0.11829010151864403</v>
      </c>
      <c r="F5198" s="12">
        <v>0.7196794661595179</v>
      </c>
      <c r="G5198" s="13" t="s">
        <v>31</v>
      </c>
    </row>
    <row r="5199">
      <c r="A5199" s="11">
        <v>75.08131001461331</v>
      </c>
      <c r="B5199" s="12">
        <v>14.662213270623411</v>
      </c>
      <c r="C5199" s="12">
        <v>60.95397470620442</v>
      </c>
      <c r="D5199" s="12">
        <v>30.136505957586756</v>
      </c>
      <c r="E5199" s="12">
        <v>0.21079577699512653</v>
      </c>
      <c r="F5199" s="12">
        <v>0.8829546664904364</v>
      </c>
      <c r="G5199" s="13" t="s">
        <v>30</v>
      </c>
    </row>
    <row r="5200">
      <c r="A5200" s="11">
        <v>92.708368591707</v>
      </c>
      <c r="B5200" s="12">
        <v>19.083773079262848</v>
      </c>
      <c r="C5200" s="12">
        <v>41.164914744906035</v>
      </c>
      <c r="D5200" s="12">
        <v>33.18048068253995</v>
      </c>
      <c r="E5200" s="12">
        <v>0.42820763382218435</v>
      </c>
      <c r="F5200" s="12">
        <v>1.1601037422822327</v>
      </c>
      <c r="G5200" s="13" t="s">
        <v>26</v>
      </c>
    </row>
    <row r="5201">
      <c r="A5201" s="11">
        <v>75.66730021755123</v>
      </c>
      <c r="B5201" s="12">
        <v>14.310086883896872</v>
      </c>
      <c r="C5201" s="12">
        <v>60.316627060787184</v>
      </c>
      <c r="D5201" s="12">
        <v>31.424034405434924</v>
      </c>
      <c r="E5201" s="12">
        <v>0.22965534347495534</v>
      </c>
      <c r="F5201" s="12">
        <v>0.7839014180253768</v>
      </c>
      <c r="G5201" s="13" t="s">
        <v>28</v>
      </c>
    </row>
    <row r="5202">
      <c r="A5202" s="11">
        <v>85.6523181630568</v>
      </c>
      <c r="B5202" s="12">
        <v>19.574632965075118</v>
      </c>
      <c r="C5202" s="12">
        <v>48.383611417277024</v>
      </c>
      <c r="D5202" s="12">
        <v>31.963224900101782</v>
      </c>
      <c r="E5202" s="12">
        <v>0.3658042513765306</v>
      </c>
      <c r="F5202" s="12">
        <v>0.8209829833908555</v>
      </c>
      <c r="G5202" s="13" t="s">
        <v>24</v>
      </c>
    </row>
    <row r="5203">
      <c r="A5203" s="11">
        <v>73.80207472995338</v>
      </c>
      <c r="B5203" s="12">
        <v>13.126045177789825</v>
      </c>
      <c r="C5203" s="12">
        <v>58.083574421255854</v>
      </c>
      <c r="D5203" s="12">
        <v>30.76670207852611</v>
      </c>
      <c r="E5203" s="12">
        <v>0.23644578370490205</v>
      </c>
      <c r="F5203" s="12">
        <v>0.735393652021563</v>
      </c>
      <c r="G5203" s="13" t="s">
        <v>30</v>
      </c>
    </row>
    <row r="5204">
      <c r="A5204" s="11">
        <v>93.13630708112541</v>
      </c>
      <c r="B5204" s="12">
        <v>23.76868173494838</v>
      </c>
      <c r="C5204" s="12">
        <v>34.91385564791231</v>
      </c>
      <c r="D5204" s="12">
        <v>34.98148581528622</v>
      </c>
      <c r="E5204" s="12">
        <v>0.5705640978944524</v>
      </c>
      <c r="F5204" s="12">
        <v>1.224353312989702</v>
      </c>
      <c r="G5204" s="13" t="s">
        <v>29</v>
      </c>
    </row>
    <row r="5205">
      <c r="A5205" s="11">
        <v>75.82124853911645</v>
      </c>
      <c r="B5205" s="12">
        <v>15.940126982653435</v>
      </c>
      <c r="C5205" s="12">
        <v>57.92709099677258</v>
      </c>
      <c r="D5205" s="12">
        <v>30.27955350677694</v>
      </c>
      <c r="E5205" s="12">
        <v>0.2818661604795518</v>
      </c>
      <c r="F5205" s="12">
        <v>0.7980349858079424</v>
      </c>
      <c r="G5205" s="13" t="s">
        <v>34</v>
      </c>
    </row>
    <row r="5206">
      <c r="A5206" s="11">
        <v>64.43792723681987</v>
      </c>
      <c r="B5206" s="12">
        <v>14.001031885719167</v>
      </c>
      <c r="C5206" s="12">
        <v>63.663925010875275</v>
      </c>
      <c r="D5206" s="12">
        <v>29.35670365363009</v>
      </c>
      <c r="E5206" s="12">
        <v>0.12279901078002697</v>
      </c>
      <c r="F5206" s="12">
        <v>0.7703222707995925</v>
      </c>
      <c r="G5206" s="13" t="s">
        <v>24</v>
      </c>
    </row>
    <row r="5207">
      <c r="A5207" s="11">
        <v>86.43734275950304</v>
      </c>
      <c r="B5207" s="12">
        <v>23.55417857196538</v>
      </c>
      <c r="C5207" s="12">
        <v>52.8644623276939</v>
      </c>
      <c r="D5207" s="12">
        <v>33.06974119753158</v>
      </c>
      <c r="E5207" s="12">
        <v>0.4668106770879937</v>
      </c>
      <c r="F5207" s="12">
        <v>1.0658608819629343</v>
      </c>
      <c r="G5207" s="13" t="s">
        <v>30</v>
      </c>
    </row>
    <row r="5208">
      <c r="A5208" s="11">
        <v>75.70110601897389</v>
      </c>
      <c r="B5208" s="12">
        <v>19.026388520136123</v>
      </c>
      <c r="C5208" s="12">
        <v>54.345726385544076</v>
      </c>
      <c r="D5208" s="12">
        <v>32.641696132659945</v>
      </c>
      <c r="E5208" s="12">
        <v>0.251474063091092</v>
      </c>
      <c r="F5208" s="12">
        <v>0.9199361178179398</v>
      </c>
      <c r="G5208" s="13" t="s">
        <v>34</v>
      </c>
    </row>
    <row r="5209">
      <c r="A5209" s="11">
        <v>79.7655836096944</v>
      </c>
      <c r="B5209" s="12">
        <v>18.720017523741095</v>
      </c>
      <c r="C5209" s="12">
        <v>60.641467433502896</v>
      </c>
      <c r="D5209" s="12">
        <v>32.420935773466525</v>
      </c>
      <c r="E5209" s="12">
        <v>0.3176002412178218</v>
      </c>
      <c r="F5209" s="12">
        <v>0.8589145033622807</v>
      </c>
      <c r="G5209" s="13" t="s">
        <v>36</v>
      </c>
    </row>
    <row r="5210">
      <c r="A5210" s="11">
        <v>83.84310266372287</v>
      </c>
      <c r="B5210" s="12">
        <v>21.28638743056784</v>
      </c>
      <c r="C5210" s="12">
        <v>47.60874316658389</v>
      </c>
      <c r="D5210" s="12">
        <v>33.004075640690466</v>
      </c>
      <c r="E5210" s="12">
        <v>0.3068327961078908</v>
      </c>
      <c r="F5210" s="12">
        <v>1.0829617035820944</v>
      </c>
      <c r="G5210" s="13" t="s">
        <v>26</v>
      </c>
    </row>
    <row r="5211">
      <c r="A5211" s="11">
        <v>82.47003142502743</v>
      </c>
      <c r="B5211" s="12">
        <v>19.99486231188228</v>
      </c>
      <c r="C5211" s="12">
        <v>45.70070767064302</v>
      </c>
      <c r="D5211" s="12">
        <v>31.299310905123484</v>
      </c>
      <c r="E5211" s="12">
        <v>0.3941608042095327</v>
      </c>
      <c r="F5211" s="12">
        <v>0.9317821546378107</v>
      </c>
      <c r="G5211" s="13" t="s">
        <v>36</v>
      </c>
    </row>
    <row r="5212">
      <c r="A5212" s="11">
        <v>106.57783839046358</v>
      </c>
      <c r="B5212" s="12">
        <v>23.46452622237223</v>
      </c>
      <c r="C5212" s="12">
        <v>47.22461733310716</v>
      </c>
      <c r="D5212" s="12">
        <v>33.09442466772725</v>
      </c>
      <c r="E5212" s="12">
        <v>0.5705874664460928</v>
      </c>
      <c r="F5212" s="12">
        <v>1.2065606352347884</v>
      </c>
      <c r="G5212" s="13" t="s">
        <v>32</v>
      </c>
    </row>
    <row r="5213">
      <c r="A5213" s="11">
        <v>103.86744741061956</v>
      </c>
      <c r="B5213" s="12">
        <v>25.40442460150281</v>
      </c>
      <c r="C5213" s="12">
        <v>44.025923440151054</v>
      </c>
      <c r="D5213" s="12">
        <v>34.92767468105781</v>
      </c>
      <c r="E5213" s="12">
        <v>0.562462362349189</v>
      </c>
      <c r="F5213" s="12">
        <v>1.2790075145039208</v>
      </c>
      <c r="G5213" s="13" t="s">
        <v>36</v>
      </c>
    </row>
    <row r="5214">
      <c r="A5214" s="11">
        <v>92.24932011512404</v>
      </c>
      <c r="B5214" s="12">
        <v>21.83932256658302</v>
      </c>
      <c r="C5214" s="12">
        <v>38.22084354682735</v>
      </c>
      <c r="D5214" s="12">
        <v>33.211114989792605</v>
      </c>
      <c r="E5214" s="12">
        <v>0.55547258012121</v>
      </c>
      <c r="F5214" s="12">
        <v>1.2148261462681293</v>
      </c>
      <c r="G5214" s="13" t="s">
        <v>31</v>
      </c>
    </row>
    <row r="5215">
      <c r="A5215" s="11">
        <v>96.87560160427947</v>
      </c>
      <c r="B5215" s="12">
        <v>19.75948440305775</v>
      </c>
      <c r="C5215" s="12">
        <v>40.306255153302445</v>
      </c>
      <c r="D5215" s="12">
        <v>32.102730872825234</v>
      </c>
      <c r="E5215" s="12">
        <v>0.48728883563845066</v>
      </c>
      <c r="F5215" s="12">
        <v>1.1082157146718798</v>
      </c>
      <c r="G5215" s="13" t="s">
        <v>24</v>
      </c>
    </row>
    <row r="5216">
      <c r="A5216" s="11">
        <v>86.5361537027401</v>
      </c>
      <c r="B5216" s="12">
        <v>19.54205625497793</v>
      </c>
      <c r="C5216" s="12">
        <v>46.0984175439418</v>
      </c>
      <c r="D5216" s="12">
        <v>33.595343292463156</v>
      </c>
      <c r="E5216" s="12">
        <v>0.3536072926703889</v>
      </c>
      <c r="F5216" s="12">
        <v>0.963704439836512</v>
      </c>
      <c r="G5216" s="13" t="s">
        <v>24</v>
      </c>
    </row>
    <row r="5217">
      <c r="A5217" s="11">
        <v>72.34907245654574</v>
      </c>
      <c r="B5217" s="12">
        <v>15.06125790260904</v>
      </c>
      <c r="C5217" s="12">
        <v>59.78051299036638</v>
      </c>
      <c r="D5217" s="12">
        <v>31.727155110086716</v>
      </c>
      <c r="E5217" s="12">
        <v>0.2541765064433806</v>
      </c>
      <c r="F5217" s="12">
        <v>0.7316434290868603</v>
      </c>
      <c r="G5217" s="13" t="s">
        <v>27</v>
      </c>
    </row>
    <row r="5218">
      <c r="A5218" s="11">
        <v>94.25870792082623</v>
      </c>
      <c r="B5218" s="12">
        <v>24.823754772778898</v>
      </c>
      <c r="C5218" s="12">
        <v>35.714248056300846</v>
      </c>
      <c r="D5218" s="12">
        <v>34.89418793260251</v>
      </c>
      <c r="E5218" s="12">
        <v>0.5140519953769719</v>
      </c>
      <c r="F5218" s="12">
        <v>1.2167532586221674</v>
      </c>
      <c r="G5218" s="13" t="s">
        <v>29</v>
      </c>
    </row>
    <row r="5219">
      <c r="A5219" s="11">
        <v>89.91563342069264</v>
      </c>
      <c r="B5219" s="12">
        <v>20.917092074934878</v>
      </c>
      <c r="C5219" s="12">
        <v>49.60758561755697</v>
      </c>
      <c r="D5219" s="12">
        <v>32.30448307117507</v>
      </c>
      <c r="E5219" s="12">
        <v>0.4355725114175387</v>
      </c>
      <c r="F5219" s="12">
        <v>1.0077229256373421</v>
      </c>
      <c r="G5219" s="13" t="s">
        <v>31</v>
      </c>
    </row>
    <row r="5220">
      <c r="A5220" s="11">
        <v>107.69167029139041</v>
      </c>
      <c r="B5220" s="12">
        <v>25.215884972700547</v>
      </c>
      <c r="C5220" s="12">
        <v>32.76195416876283</v>
      </c>
      <c r="D5220" s="12">
        <v>34.205718563453274</v>
      </c>
      <c r="E5220" s="12">
        <v>0.6409259157176267</v>
      </c>
      <c r="F5220" s="12">
        <v>1.2834461905135834</v>
      </c>
      <c r="G5220" s="13" t="s">
        <v>28</v>
      </c>
    </row>
    <row r="5221">
      <c r="A5221" s="11">
        <v>58.62295810299177</v>
      </c>
      <c r="B5221" s="12">
        <v>13.056122501399727</v>
      </c>
      <c r="C5221" s="12">
        <v>66.87801718527857</v>
      </c>
      <c r="D5221" s="12">
        <v>30.79331487886876</v>
      </c>
      <c r="E5221" s="12">
        <v>0.13108001470321767</v>
      </c>
      <c r="F5221" s="12">
        <v>0.6856639409607497</v>
      </c>
      <c r="G5221" s="13" t="s">
        <v>33</v>
      </c>
    </row>
    <row r="5222">
      <c r="A5222" s="11">
        <v>62.810046150743226</v>
      </c>
      <c r="B5222" s="12">
        <v>11.471911651660943</v>
      </c>
      <c r="C5222" s="12">
        <v>60.3978761513481</v>
      </c>
      <c r="D5222" s="12">
        <v>29.38911996126085</v>
      </c>
      <c r="E5222" s="12">
        <v>0.11456719557081557</v>
      </c>
      <c r="F5222" s="12">
        <v>0.7153817102831613</v>
      </c>
      <c r="G5222" s="13" t="s">
        <v>36</v>
      </c>
    </row>
    <row r="5223">
      <c r="A5223" s="11">
        <v>95.14773272642914</v>
      </c>
      <c r="B5223" s="12">
        <v>19.23218370584663</v>
      </c>
      <c r="C5223" s="12">
        <v>40.552649445042604</v>
      </c>
      <c r="D5223" s="12">
        <v>32.911866242121256</v>
      </c>
      <c r="E5223" s="12">
        <v>0.475249589109007</v>
      </c>
      <c r="F5223" s="12">
        <v>1.0850001663510596</v>
      </c>
      <c r="G5223" s="13" t="s">
        <v>31</v>
      </c>
    </row>
    <row r="5224">
      <c r="A5224" s="11">
        <v>80.78584948518065</v>
      </c>
      <c r="B5224" s="12">
        <v>19.906393913993053</v>
      </c>
      <c r="C5224" s="12">
        <v>49.94246036695408</v>
      </c>
      <c r="D5224" s="12">
        <v>32.236373363122205</v>
      </c>
      <c r="E5224" s="12">
        <v>0.35772869282270753</v>
      </c>
      <c r="F5224" s="12">
        <v>0.8519970838118147</v>
      </c>
      <c r="G5224" s="13" t="s">
        <v>24</v>
      </c>
    </row>
    <row r="5225">
      <c r="A5225" s="11">
        <v>74.03273937224198</v>
      </c>
      <c r="B5225" s="12">
        <v>16.93859837767244</v>
      </c>
      <c r="C5225" s="12">
        <v>53.21248263092879</v>
      </c>
      <c r="D5225" s="12">
        <v>32.67952202935027</v>
      </c>
      <c r="E5225" s="12">
        <v>0.27500658123126365</v>
      </c>
      <c r="F5225" s="12">
        <v>0.9243250623361652</v>
      </c>
      <c r="G5225" s="13" t="s">
        <v>24</v>
      </c>
    </row>
    <row r="5226">
      <c r="A5226" s="11">
        <v>89.47183593919706</v>
      </c>
      <c r="B5226" s="12">
        <v>21.771008429669095</v>
      </c>
      <c r="C5226" s="12">
        <v>51.90667885108202</v>
      </c>
      <c r="D5226" s="12">
        <v>33.94347518476656</v>
      </c>
      <c r="E5226" s="12">
        <v>0.36600168632346175</v>
      </c>
      <c r="F5226" s="12">
        <v>0.9245388772990967</v>
      </c>
      <c r="G5226" s="13" t="s">
        <v>30</v>
      </c>
    </row>
    <row r="5227">
      <c r="A5227" s="11">
        <v>99.3337199805992</v>
      </c>
      <c r="B5227" s="12">
        <v>25.90917604722282</v>
      </c>
      <c r="C5227" s="12">
        <v>41.96114690211784</v>
      </c>
      <c r="D5227" s="12">
        <v>33.41510090563988</v>
      </c>
      <c r="E5227" s="12">
        <v>0.5737868610385063</v>
      </c>
      <c r="F5227" s="12">
        <v>1.3225671564131465</v>
      </c>
      <c r="G5227" s="13" t="s">
        <v>27</v>
      </c>
    </row>
    <row r="5228">
      <c r="A5228" s="11">
        <v>89.37991274871061</v>
      </c>
      <c r="B5228" s="12">
        <v>21.251729978655128</v>
      </c>
      <c r="C5228" s="12">
        <v>52.171058738706606</v>
      </c>
      <c r="D5228" s="12">
        <v>33.40292371478868</v>
      </c>
      <c r="E5228" s="12">
        <v>0.3505052302538541</v>
      </c>
      <c r="F5228" s="12">
        <v>1.0465493179098757</v>
      </c>
      <c r="G5228" s="13" t="s">
        <v>35</v>
      </c>
    </row>
    <row r="5229">
      <c r="A5229" s="11">
        <v>98.51470570469888</v>
      </c>
      <c r="B5229" s="12">
        <v>24.37695625049389</v>
      </c>
      <c r="C5229" s="12">
        <v>39.975538986062574</v>
      </c>
      <c r="D5229" s="12">
        <v>33.59959506662733</v>
      </c>
      <c r="E5229" s="12">
        <v>0.5129675918701025</v>
      </c>
      <c r="F5229" s="12">
        <v>1.2839060591833373</v>
      </c>
      <c r="G5229" s="13" t="s">
        <v>34</v>
      </c>
    </row>
    <row r="5230">
      <c r="A5230" s="11">
        <v>92.26382284995559</v>
      </c>
      <c r="B5230" s="12">
        <v>23.229762475156026</v>
      </c>
      <c r="C5230" s="12">
        <v>50.95976176057702</v>
      </c>
      <c r="D5230" s="12">
        <v>32.010961900856245</v>
      </c>
      <c r="E5230" s="12">
        <v>0.4561563418775978</v>
      </c>
      <c r="F5230" s="12">
        <v>1.17556182899722</v>
      </c>
      <c r="G5230" s="13" t="s">
        <v>26</v>
      </c>
    </row>
    <row r="5231">
      <c r="A5231" s="11">
        <v>65.67218196430818</v>
      </c>
      <c r="B5231" s="12">
        <v>14.104605109509015</v>
      </c>
      <c r="C5231" s="12">
        <v>67.79536583085378</v>
      </c>
      <c r="D5231" s="12">
        <v>29.753040371924456</v>
      </c>
      <c r="E5231" s="12">
        <v>0.17566669502726054</v>
      </c>
      <c r="F5231" s="12">
        <v>0.7736896427533225</v>
      </c>
      <c r="G5231" s="13" t="s">
        <v>34</v>
      </c>
    </row>
    <row r="5232">
      <c r="A5232" s="11">
        <v>77.4831227613931</v>
      </c>
      <c r="B5232" s="12">
        <v>15.87461249605376</v>
      </c>
      <c r="C5232" s="12">
        <v>52.43870658681854</v>
      </c>
      <c r="D5232" s="12">
        <v>30.81979318675025</v>
      </c>
      <c r="E5232" s="12">
        <v>0.22689331928406722</v>
      </c>
      <c r="F5232" s="12">
        <v>0.7617542382556511</v>
      </c>
      <c r="G5232" s="13" t="s">
        <v>36</v>
      </c>
    </row>
    <row r="5233">
      <c r="A5233" s="11">
        <v>62.84531174297308</v>
      </c>
      <c r="B5233" s="12">
        <v>13.448070927637756</v>
      </c>
      <c r="C5233" s="12">
        <v>65.62896053958947</v>
      </c>
      <c r="D5233" s="12">
        <v>29.850973179884363</v>
      </c>
      <c r="E5233" s="12">
        <v>0.16994858163605742</v>
      </c>
      <c r="F5233" s="12">
        <v>0.7554884246182962</v>
      </c>
      <c r="G5233" s="13" t="s">
        <v>28</v>
      </c>
    </row>
    <row r="5234">
      <c r="A5234" s="11">
        <v>76.14936560217627</v>
      </c>
      <c r="B5234" s="12">
        <v>17.247329266994903</v>
      </c>
      <c r="C5234" s="12">
        <v>47.11601461489969</v>
      </c>
      <c r="D5234" s="12">
        <v>31.37488076476276</v>
      </c>
      <c r="E5234" s="12">
        <v>0.37297112216492595</v>
      </c>
      <c r="F5234" s="12">
        <v>0.8958057581596314</v>
      </c>
      <c r="G5234" s="13" t="s">
        <v>31</v>
      </c>
    </row>
    <row r="5235">
      <c r="A5235" s="11">
        <v>96.83811780278789</v>
      </c>
      <c r="B5235" s="12">
        <v>21.890778507680547</v>
      </c>
      <c r="C5235" s="12">
        <v>39.787427723196956</v>
      </c>
      <c r="D5235" s="12">
        <v>33.67696943897989</v>
      </c>
      <c r="E5235" s="12">
        <v>0.5934808121033978</v>
      </c>
      <c r="F5235" s="12">
        <v>1.1248472628062136</v>
      </c>
      <c r="G5235" s="13" t="s">
        <v>34</v>
      </c>
    </row>
    <row r="5236">
      <c r="A5236" s="11">
        <v>89.08302326026221</v>
      </c>
      <c r="B5236" s="12">
        <v>20.264316750289563</v>
      </c>
      <c r="C5236" s="12">
        <v>38.68232322332423</v>
      </c>
      <c r="D5236" s="12">
        <v>33.89996013354337</v>
      </c>
      <c r="E5236" s="12">
        <v>0.4393568640467166</v>
      </c>
      <c r="F5236" s="12">
        <v>1.1240882451129923</v>
      </c>
      <c r="G5236" s="13" t="s">
        <v>29</v>
      </c>
    </row>
    <row r="5237">
      <c r="A5237" s="11">
        <v>63.602917149509025</v>
      </c>
      <c r="B5237" s="12">
        <v>11.874451126491529</v>
      </c>
      <c r="C5237" s="12">
        <v>59.30483712121083</v>
      </c>
      <c r="D5237" s="12">
        <v>30.01662065934202</v>
      </c>
      <c r="E5237" s="12">
        <v>0.13936556063436575</v>
      </c>
      <c r="F5237" s="12">
        <v>0.707625895670863</v>
      </c>
      <c r="G5237" s="13" t="s">
        <v>30</v>
      </c>
    </row>
    <row r="5238">
      <c r="A5238" s="11">
        <v>108.94456414744113</v>
      </c>
      <c r="B5238" s="12">
        <v>26.548648106962688</v>
      </c>
      <c r="C5238" s="12">
        <v>37.10128219559773</v>
      </c>
      <c r="D5238" s="12">
        <v>34.59823458896899</v>
      </c>
      <c r="E5238" s="12">
        <v>0.6893600473739299</v>
      </c>
      <c r="F5238" s="12">
        <v>1.261664312235204</v>
      </c>
      <c r="G5238" s="13" t="s">
        <v>32</v>
      </c>
    </row>
    <row r="5239">
      <c r="A5239" s="11">
        <v>97.68154419613053</v>
      </c>
      <c r="B5239" s="12">
        <v>20.202249222294608</v>
      </c>
      <c r="C5239" s="12">
        <v>43.22793487961113</v>
      </c>
      <c r="D5239" s="12">
        <v>33.668803548724334</v>
      </c>
      <c r="E5239" s="12">
        <v>0.461912503223197</v>
      </c>
      <c r="F5239" s="12">
        <v>1.1324401911240563</v>
      </c>
      <c r="G5239" s="13" t="s">
        <v>26</v>
      </c>
    </row>
    <row r="5240">
      <c r="A5240" s="11">
        <v>95.80499027324059</v>
      </c>
      <c r="B5240" s="12">
        <v>22.880402944065636</v>
      </c>
      <c r="C5240" s="12">
        <v>37.40657454127769</v>
      </c>
      <c r="D5240" s="12">
        <v>34.72934717142661</v>
      </c>
      <c r="E5240" s="12">
        <v>0.5665338926642971</v>
      </c>
      <c r="F5240" s="12">
        <v>1.1525598694987076</v>
      </c>
      <c r="G5240" s="13" t="s">
        <v>26</v>
      </c>
    </row>
    <row r="5241">
      <c r="A5241" s="11">
        <v>112.74737817387428</v>
      </c>
      <c r="B5241" s="12">
        <v>25.21046196628715</v>
      </c>
      <c r="C5241" s="12">
        <v>29.74010003688081</v>
      </c>
      <c r="D5241" s="12">
        <v>35.08732796583095</v>
      </c>
      <c r="E5241" s="12">
        <v>0.6442799279103972</v>
      </c>
      <c r="F5241" s="12">
        <v>1.3081341768836297</v>
      </c>
      <c r="G5241" s="13" t="s">
        <v>26</v>
      </c>
    </row>
    <row r="5242">
      <c r="A5242" s="11">
        <v>85.80606984878352</v>
      </c>
      <c r="B5242" s="12">
        <v>19.21659328488622</v>
      </c>
      <c r="C5242" s="12">
        <v>52.197131892142124</v>
      </c>
      <c r="D5242" s="12">
        <v>33.3313231194902</v>
      </c>
      <c r="E5242" s="12">
        <v>0.31974122600285926</v>
      </c>
      <c r="F5242" s="12">
        <v>0.9057466287788983</v>
      </c>
      <c r="G5242" s="13" t="s">
        <v>28</v>
      </c>
    </row>
    <row r="5243">
      <c r="A5243" s="11">
        <v>112.11857099243183</v>
      </c>
      <c r="B5243" s="12">
        <v>23.26914069270333</v>
      </c>
      <c r="C5243" s="12">
        <v>31.902654493802856</v>
      </c>
      <c r="D5243" s="12">
        <v>34.05632558945851</v>
      </c>
      <c r="E5243" s="12">
        <v>0.6590048487730203</v>
      </c>
      <c r="F5243" s="12">
        <v>1.387060979064047</v>
      </c>
      <c r="G5243" s="13" t="s">
        <v>26</v>
      </c>
    </row>
    <row r="5244">
      <c r="A5244" s="11">
        <v>89.50071755986804</v>
      </c>
      <c r="B5244" s="12">
        <v>19.713662212790563</v>
      </c>
      <c r="C5244" s="12">
        <v>51.81906670714026</v>
      </c>
      <c r="D5244" s="12">
        <v>33.54921381608883</v>
      </c>
      <c r="E5244" s="12">
        <v>0.31181338310328544</v>
      </c>
      <c r="F5244" s="12">
        <v>1.0806566195533454</v>
      </c>
      <c r="G5244" s="13" t="s">
        <v>36</v>
      </c>
    </row>
    <row r="5245">
      <c r="A5245" s="11">
        <v>70.80900810437876</v>
      </c>
      <c r="B5245" s="12">
        <v>16.51497044069078</v>
      </c>
      <c r="C5245" s="12">
        <v>55.44004749789458</v>
      </c>
      <c r="D5245" s="12">
        <v>31.413650461764583</v>
      </c>
      <c r="E5245" s="12">
        <v>0.22669936465084886</v>
      </c>
      <c r="F5245" s="12">
        <v>0.9499870302227218</v>
      </c>
      <c r="G5245" s="13" t="s">
        <v>24</v>
      </c>
    </row>
    <row r="5246">
      <c r="A5246" s="11">
        <v>89.68802203709996</v>
      </c>
      <c r="B5246" s="12">
        <v>18.042733085634765</v>
      </c>
      <c r="C5246" s="12">
        <v>55.909780288435854</v>
      </c>
      <c r="D5246" s="12">
        <v>32.603348915473</v>
      </c>
      <c r="E5246" s="12">
        <v>0.3487288470445165</v>
      </c>
      <c r="F5246" s="12">
        <v>1.0674261243974879</v>
      </c>
      <c r="G5246" s="13" t="s">
        <v>27</v>
      </c>
    </row>
    <row r="5247">
      <c r="A5247" s="11">
        <v>87.74259238553024</v>
      </c>
      <c r="B5247" s="12">
        <v>18.13900715367877</v>
      </c>
      <c r="C5247" s="12">
        <v>50.658009690767514</v>
      </c>
      <c r="D5247" s="12">
        <v>33.516929514314405</v>
      </c>
      <c r="E5247" s="12">
        <v>0.33905395861026166</v>
      </c>
      <c r="F5247" s="12">
        <v>1.063540820598614</v>
      </c>
      <c r="G5247" s="13" t="s">
        <v>24</v>
      </c>
    </row>
    <row r="5248">
      <c r="A5248" s="11">
        <v>66.95002362770776</v>
      </c>
      <c r="B5248" s="12">
        <v>13.793661568929215</v>
      </c>
      <c r="C5248" s="12">
        <v>61.741457371062204</v>
      </c>
      <c r="D5248" s="12">
        <v>31.606867964845655</v>
      </c>
      <c r="E5248" s="12">
        <v>0.2825472278210501</v>
      </c>
      <c r="F5248" s="12">
        <v>0.76712565469892</v>
      </c>
      <c r="G5248" s="13" t="s">
        <v>29</v>
      </c>
    </row>
    <row r="5249">
      <c r="A5249" s="11">
        <v>92.07881642962609</v>
      </c>
      <c r="B5249" s="12">
        <v>22.707802545111615</v>
      </c>
      <c r="C5249" s="12">
        <v>49.66589943901656</v>
      </c>
      <c r="D5249" s="12">
        <v>32.22680339307175</v>
      </c>
      <c r="E5249" s="12">
        <v>0.4494984494806991</v>
      </c>
      <c r="F5249" s="12">
        <v>1.1193130750991465</v>
      </c>
      <c r="G5249" s="13" t="s">
        <v>28</v>
      </c>
    </row>
    <row r="5250">
      <c r="A5250" s="11">
        <v>68.1995687959931</v>
      </c>
      <c r="B5250" s="12">
        <v>14.234903540882826</v>
      </c>
      <c r="C5250" s="12">
        <v>55.67876251601294</v>
      </c>
      <c r="D5250" s="12">
        <v>30.382762157025805</v>
      </c>
      <c r="E5250" s="12">
        <v>0.2528641938818353</v>
      </c>
      <c r="F5250" s="12">
        <v>0.8417964835360943</v>
      </c>
      <c r="G5250" s="13" t="s">
        <v>27</v>
      </c>
    </row>
    <row r="5251">
      <c r="A5251" s="11">
        <v>72.98988596893602</v>
      </c>
      <c r="B5251" s="12">
        <v>16.111570036367922</v>
      </c>
      <c r="C5251" s="12">
        <v>59.88279602216949</v>
      </c>
      <c r="D5251" s="12">
        <v>31.772664712091874</v>
      </c>
      <c r="E5251" s="12">
        <v>0.21453259845125508</v>
      </c>
      <c r="F5251" s="12">
        <v>0.8261122557250302</v>
      </c>
      <c r="G5251" s="13" t="s">
        <v>32</v>
      </c>
    </row>
    <row r="5252">
      <c r="A5252" s="11">
        <v>85.05763211813242</v>
      </c>
      <c r="B5252" s="12">
        <v>21.51117248383005</v>
      </c>
      <c r="C5252" s="12">
        <v>51.256263662586015</v>
      </c>
      <c r="D5252" s="12">
        <v>33.82446389288972</v>
      </c>
      <c r="E5252" s="12">
        <v>0.43527641206892986</v>
      </c>
      <c r="F5252" s="12">
        <v>1.0921275891154762</v>
      </c>
      <c r="G5252" s="13" t="s">
        <v>26</v>
      </c>
    </row>
    <row r="5253">
      <c r="A5253" s="11">
        <v>72.90481751515279</v>
      </c>
      <c r="B5253" s="12">
        <v>18.592554950303427</v>
      </c>
      <c r="C5253" s="12">
        <v>57.05430411176297</v>
      </c>
      <c r="D5253" s="12">
        <v>32.36041052643973</v>
      </c>
      <c r="E5253" s="12">
        <v>0.2528256691164677</v>
      </c>
      <c r="F5253" s="12">
        <v>0.8827454738596276</v>
      </c>
      <c r="G5253" s="13" t="s">
        <v>25</v>
      </c>
    </row>
    <row r="5254">
      <c r="A5254" s="11">
        <v>91.14794230744275</v>
      </c>
      <c r="B5254" s="12">
        <v>19.961212017405938</v>
      </c>
      <c r="C5254" s="12">
        <v>55.73844614758396</v>
      </c>
      <c r="D5254" s="12">
        <v>33.41177794719288</v>
      </c>
      <c r="E5254" s="12">
        <v>0.38479793604748963</v>
      </c>
      <c r="F5254" s="12">
        <v>1.0041404868150225</v>
      </c>
      <c r="G5254" s="13" t="s">
        <v>31</v>
      </c>
    </row>
    <row r="5255">
      <c r="A5255" s="11">
        <v>106.31304957426268</v>
      </c>
      <c r="B5255" s="12">
        <v>24.25832702608733</v>
      </c>
      <c r="C5255" s="12">
        <v>39.31267459064634</v>
      </c>
      <c r="D5255" s="12">
        <v>34.95320552313715</v>
      </c>
      <c r="E5255" s="12">
        <v>0.5706410221222508</v>
      </c>
      <c r="F5255" s="12">
        <v>1.375413232229753</v>
      </c>
      <c r="G5255" s="13" t="s">
        <v>36</v>
      </c>
    </row>
    <row r="5256">
      <c r="A5256" s="11">
        <v>104.93634627430902</v>
      </c>
      <c r="B5256" s="12">
        <v>24.12767679006415</v>
      </c>
      <c r="C5256" s="12">
        <v>31.558912364448318</v>
      </c>
      <c r="D5256" s="12">
        <v>34.48760824306075</v>
      </c>
      <c r="E5256" s="12">
        <v>0.6724480633634602</v>
      </c>
      <c r="F5256" s="12">
        <v>1.260497997534909</v>
      </c>
      <c r="G5256" s="13" t="s">
        <v>30</v>
      </c>
    </row>
    <row r="5257">
      <c r="A5257" s="11">
        <v>110.22460492929427</v>
      </c>
      <c r="B5257" s="12">
        <v>24.438462587190735</v>
      </c>
      <c r="C5257" s="12">
        <v>31.202110943154853</v>
      </c>
      <c r="D5257" s="12">
        <v>34.76008067635993</v>
      </c>
      <c r="E5257" s="12">
        <v>0.608232457855434</v>
      </c>
      <c r="F5257" s="12">
        <v>1.316884582402213</v>
      </c>
      <c r="G5257" s="13" t="s">
        <v>27</v>
      </c>
    </row>
    <row r="5258">
      <c r="A5258" s="11">
        <v>79.71808075954777</v>
      </c>
      <c r="B5258" s="12">
        <v>19.77649110060381</v>
      </c>
      <c r="C5258" s="12">
        <v>46.41149686841836</v>
      </c>
      <c r="D5258" s="12">
        <v>32.6037005469594</v>
      </c>
      <c r="E5258" s="12">
        <v>0.3659960800470965</v>
      </c>
      <c r="F5258" s="12">
        <v>0.9653378000595796</v>
      </c>
      <c r="G5258" s="13" t="s">
        <v>30</v>
      </c>
    </row>
    <row r="5259">
      <c r="A5259" s="11">
        <v>96.74734588940697</v>
      </c>
      <c r="B5259" s="12">
        <v>20.671688996492872</v>
      </c>
      <c r="C5259" s="12">
        <v>36.99564142346411</v>
      </c>
      <c r="D5259" s="12">
        <v>32.83969722969553</v>
      </c>
      <c r="E5259" s="12">
        <v>0.4953982171929161</v>
      </c>
      <c r="F5259" s="12">
        <v>1.1476900962822454</v>
      </c>
      <c r="G5259" s="13" t="s">
        <v>31</v>
      </c>
    </row>
    <row r="5260">
      <c r="A5260" s="11">
        <v>91.09029880195177</v>
      </c>
      <c r="B5260" s="12">
        <v>22.473046731175746</v>
      </c>
      <c r="C5260" s="12">
        <v>51.80683605698601</v>
      </c>
      <c r="D5260" s="12">
        <v>32.46994778323999</v>
      </c>
      <c r="E5260" s="12">
        <v>0.4543227198067888</v>
      </c>
      <c r="F5260" s="12">
        <v>1.0152966202744622</v>
      </c>
      <c r="G5260" s="13" t="s">
        <v>34</v>
      </c>
    </row>
    <row r="5261">
      <c r="A5261" s="11">
        <v>100.80226105344994</v>
      </c>
      <c r="B5261" s="12">
        <v>22.0491777734939</v>
      </c>
      <c r="C5261" s="12">
        <v>40.38761214267106</v>
      </c>
      <c r="D5261" s="12">
        <v>34.38536650677459</v>
      </c>
      <c r="E5261" s="12">
        <v>0.5511759771426104</v>
      </c>
      <c r="F5261" s="12">
        <v>1.3543913156407152</v>
      </c>
      <c r="G5261" s="13" t="s">
        <v>35</v>
      </c>
    </row>
    <row r="5262">
      <c r="A5262" s="11">
        <v>111.71829985538247</v>
      </c>
      <c r="B5262" s="12">
        <v>26.668628995620104</v>
      </c>
      <c r="C5262" s="12">
        <v>28.091931225430194</v>
      </c>
      <c r="D5262" s="12">
        <v>35.137392616520565</v>
      </c>
      <c r="E5262" s="12">
        <v>0.6388271013709561</v>
      </c>
      <c r="F5262" s="12">
        <v>1.2482079977487421</v>
      </c>
      <c r="G5262" s="13" t="s">
        <v>28</v>
      </c>
    </row>
    <row r="5263">
      <c r="A5263" s="11">
        <v>79.49916639480433</v>
      </c>
      <c r="B5263" s="12">
        <v>15.6859515085415</v>
      </c>
      <c r="C5263" s="12">
        <v>59.00080729273819</v>
      </c>
      <c r="D5263" s="12">
        <v>32.00125836367744</v>
      </c>
      <c r="E5263" s="12">
        <v>0.26062815788536065</v>
      </c>
      <c r="F5263" s="12">
        <v>0.8064401072822609</v>
      </c>
      <c r="G5263" s="13" t="s">
        <v>28</v>
      </c>
    </row>
    <row r="5264">
      <c r="A5264" s="11">
        <v>62.54672799514137</v>
      </c>
      <c r="B5264" s="12">
        <v>12.586405755037536</v>
      </c>
      <c r="C5264" s="12">
        <v>65.89219622422688</v>
      </c>
      <c r="D5264" s="12">
        <v>30.38686712073359</v>
      </c>
      <c r="E5264" s="12">
        <v>0.14611881957642286</v>
      </c>
      <c r="F5264" s="12">
        <v>0.6025194623243608</v>
      </c>
      <c r="G5264" s="13" t="s">
        <v>26</v>
      </c>
    </row>
    <row r="5265">
      <c r="A5265" s="11">
        <v>97.28808019121831</v>
      </c>
      <c r="B5265" s="12">
        <v>19.40647360400294</v>
      </c>
      <c r="C5265" s="12">
        <v>40.74984627528832</v>
      </c>
      <c r="D5265" s="12">
        <v>33.188735952409566</v>
      </c>
      <c r="E5265" s="12">
        <v>0.41235027293372256</v>
      </c>
      <c r="F5265" s="12">
        <v>1.0792369051214898</v>
      </c>
      <c r="G5265" s="13" t="s">
        <v>35</v>
      </c>
    </row>
    <row r="5266">
      <c r="A5266" s="11">
        <v>81.61253241893533</v>
      </c>
      <c r="B5266" s="12">
        <v>16.27861025935807</v>
      </c>
      <c r="C5266" s="12">
        <v>50.96639905237366</v>
      </c>
      <c r="D5266" s="12">
        <v>32.79143226283571</v>
      </c>
      <c r="E5266" s="12">
        <v>0.3617979917579974</v>
      </c>
      <c r="F5266" s="12">
        <v>0.965605454783524</v>
      </c>
      <c r="G5266" s="13" t="s">
        <v>26</v>
      </c>
    </row>
    <row r="5267">
      <c r="A5267" s="11">
        <v>67.74246708915021</v>
      </c>
      <c r="B5267" s="12">
        <v>14.035069158744093</v>
      </c>
      <c r="C5267" s="12">
        <v>59.509464192832624</v>
      </c>
      <c r="D5267" s="12">
        <v>31.69724735766441</v>
      </c>
      <c r="E5267" s="12">
        <v>0.294762128832027</v>
      </c>
      <c r="F5267" s="12">
        <v>0.802866644059111</v>
      </c>
      <c r="G5267" s="13" t="s">
        <v>31</v>
      </c>
    </row>
    <row r="5268">
      <c r="A5268" s="11">
        <v>83.2319973062666</v>
      </c>
      <c r="B5268" s="12">
        <v>20.934080643959938</v>
      </c>
      <c r="C5268" s="12">
        <v>51.01207022594235</v>
      </c>
      <c r="D5268" s="12">
        <v>32.5108763603222</v>
      </c>
      <c r="E5268" s="12">
        <v>0.3549140568554571</v>
      </c>
      <c r="F5268" s="12">
        <v>0.9217943495349546</v>
      </c>
      <c r="G5268" s="13" t="s">
        <v>25</v>
      </c>
    </row>
    <row r="5269">
      <c r="A5269" s="11">
        <v>73.1824588011186</v>
      </c>
      <c r="B5269" s="12">
        <v>13.262041143816308</v>
      </c>
      <c r="C5269" s="12">
        <v>61.710451539480104</v>
      </c>
      <c r="D5269" s="12">
        <v>31.99876627275902</v>
      </c>
      <c r="E5269" s="12">
        <v>0.2606189049320343</v>
      </c>
      <c r="F5269" s="12">
        <v>0.7678924730920766</v>
      </c>
      <c r="G5269" s="13" t="s">
        <v>29</v>
      </c>
    </row>
    <row r="5270">
      <c r="A5270" s="11">
        <v>105.16317566224302</v>
      </c>
      <c r="B5270" s="12">
        <v>22.789504909271958</v>
      </c>
      <c r="C5270" s="12">
        <v>48.125854208556774</v>
      </c>
      <c r="D5270" s="12">
        <v>34.03120085027577</v>
      </c>
      <c r="E5270" s="12">
        <v>0.5927420614038467</v>
      </c>
      <c r="F5270" s="12">
        <v>1.3281531532705997</v>
      </c>
      <c r="G5270" s="13" t="s">
        <v>34</v>
      </c>
    </row>
    <row r="5271">
      <c r="A5271" s="11">
        <v>86.67816805396797</v>
      </c>
      <c r="B5271" s="12">
        <v>18.75985353219278</v>
      </c>
      <c r="C5271" s="12">
        <v>55.29656011224614</v>
      </c>
      <c r="D5271" s="12">
        <v>32.34222926823829</v>
      </c>
      <c r="E5271" s="12">
        <v>0.34706949186389324</v>
      </c>
      <c r="F5271" s="12">
        <v>0.9239033117932647</v>
      </c>
      <c r="G5271" s="13" t="s">
        <v>33</v>
      </c>
    </row>
    <row r="5272">
      <c r="A5272" s="11">
        <v>99.14733456761539</v>
      </c>
      <c r="B5272" s="12">
        <v>24.842461726740144</v>
      </c>
      <c r="C5272" s="12">
        <v>36.66970630130276</v>
      </c>
      <c r="D5272" s="12">
        <v>34.283222550982806</v>
      </c>
      <c r="E5272" s="12">
        <v>0.523420920970471</v>
      </c>
      <c r="F5272" s="12">
        <v>1.1480758557639403</v>
      </c>
      <c r="G5272" s="13" t="s">
        <v>33</v>
      </c>
    </row>
    <row r="5273">
      <c r="A5273" s="11">
        <v>74.06070459816017</v>
      </c>
      <c r="B5273" s="12">
        <v>14.460704778983736</v>
      </c>
      <c r="C5273" s="12">
        <v>60.19794093777642</v>
      </c>
      <c r="D5273" s="12">
        <v>30.33984813689812</v>
      </c>
      <c r="E5273" s="12">
        <v>0.2571598479064877</v>
      </c>
      <c r="F5273" s="12">
        <v>0.84374970579654</v>
      </c>
      <c r="G5273" s="13" t="s">
        <v>28</v>
      </c>
    </row>
    <row r="5274">
      <c r="A5274" s="11">
        <v>100.42459283667291</v>
      </c>
      <c r="B5274" s="12">
        <v>25.046052935277164</v>
      </c>
      <c r="C5274" s="12">
        <v>42.135795110794874</v>
      </c>
      <c r="D5274" s="12">
        <v>33.895350548773095</v>
      </c>
      <c r="E5274" s="12">
        <v>0.5939214960552646</v>
      </c>
      <c r="F5274" s="12">
        <v>1.312822582645171</v>
      </c>
      <c r="G5274" s="13" t="s">
        <v>26</v>
      </c>
    </row>
    <row r="5275">
      <c r="A5275" s="11">
        <v>69.09315145065563</v>
      </c>
      <c r="B5275" s="12">
        <v>15.649873882101906</v>
      </c>
      <c r="C5275" s="12">
        <v>55.29233544095027</v>
      </c>
      <c r="D5275" s="12">
        <v>30.316907044260283</v>
      </c>
      <c r="E5275" s="12">
        <v>0.25474577168404855</v>
      </c>
      <c r="F5275" s="12">
        <v>0.8951957808103157</v>
      </c>
      <c r="G5275" s="13" t="s">
        <v>34</v>
      </c>
    </row>
    <row r="5276">
      <c r="A5276" s="11">
        <v>67.97204430331338</v>
      </c>
      <c r="B5276" s="12">
        <v>16.912495926930422</v>
      </c>
      <c r="C5276" s="12">
        <v>53.31272446192095</v>
      </c>
      <c r="D5276" s="12">
        <v>31.820711884217005</v>
      </c>
      <c r="E5276" s="12">
        <v>0.23847638488141543</v>
      </c>
      <c r="F5276" s="12">
        <v>0.7158007022123183</v>
      </c>
      <c r="G5276" s="13" t="s">
        <v>26</v>
      </c>
    </row>
    <row r="5277">
      <c r="A5277" s="11">
        <v>101.00340729804722</v>
      </c>
      <c r="B5277" s="12">
        <v>23.31353819658519</v>
      </c>
      <c r="C5277" s="12">
        <v>38.32216810669387</v>
      </c>
      <c r="D5277" s="12">
        <v>34.488265607500004</v>
      </c>
      <c r="E5277" s="12">
        <v>0.5492213964825903</v>
      </c>
      <c r="F5277" s="12">
        <v>1.1888216850118893</v>
      </c>
      <c r="G5277" s="13" t="s">
        <v>32</v>
      </c>
    </row>
    <row r="5278">
      <c r="A5278" s="11">
        <v>102.55583904316872</v>
      </c>
      <c r="B5278" s="12">
        <v>24.65789507509692</v>
      </c>
      <c r="C5278" s="12">
        <v>46.36176085197643</v>
      </c>
      <c r="D5278" s="12">
        <v>34.82380233950668</v>
      </c>
      <c r="E5278" s="12">
        <v>0.5102928674143011</v>
      </c>
      <c r="F5278" s="12">
        <v>1.3831373937284337</v>
      </c>
      <c r="G5278" s="13" t="s">
        <v>33</v>
      </c>
    </row>
    <row r="5279">
      <c r="A5279" s="11">
        <v>73.14963030555487</v>
      </c>
      <c r="B5279" s="12">
        <v>16.102994024758743</v>
      </c>
      <c r="C5279" s="12">
        <v>60.908023031156716</v>
      </c>
      <c r="D5279" s="12">
        <v>31.957109629604435</v>
      </c>
      <c r="E5279" s="12">
        <v>0.28922828335343337</v>
      </c>
      <c r="F5279" s="12">
        <v>0.8613131645452867</v>
      </c>
      <c r="G5279" s="13" t="s">
        <v>31</v>
      </c>
    </row>
    <row r="5280">
      <c r="A5280" s="11">
        <v>72.60669774773044</v>
      </c>
      <c r="B5280" s="12">
        <v>14.436441188082348</v>
      </c>
      <c r="C5280" s="12">
        <v>55.1988921977331</v>
      </c>
      <c r="D5280" s="12">
        <v>30.943682610294736</v>
      </c>
      <c r="E5280" s="12">
        <v>0.2809333423864937</v>
      </c>
      <c r="F5280" s="12">
        <v>0.719660204113769</v>
      </c>
      <c r="G5280" s="13" t="s">
        <v>35</v>
      </c>
    </row>
    <row r="5281">
      <c r="A5281" s="11">
        <v>111.07740233366786</v>
      </c>
      <c r="B5281" s="12">
        <v>24.99951773378314</v>
      </c>
      <c r="C5281" s="12">
        <v>31.547139377822166</v>
      </c>
      <c r="D5281" s="12">
        <v>35.3945956594855</v>
      </c>
      <c r="E5281" s="12">
        <v>0.6995890965916818</v>
      </c>
      <c r="F5281" s="12">
        <v>1.2397807500529991</v>
      </c>
      <c r="G5281" s="13" t="s">
        <v>34</v>
      </c>
    </row>
    <row r="5282">
      <c r="A5282" s="11">
        <v>67.46219309906456</v>
      </c>
      <c r="B5282" s="12">
        <v>11.155907209057604</v>
      </c>
      <c r="C5282" s="12">
        <v>62.387795760818314</v>
      </c>
      <c r="D5282" s="12">
        <v>29.227627678593223</v>
      </c>
      <c r="E5282" s="12">
        <v>0.11759389489674935</v>
      </c>
      <c r="F5282" s="12">
        <v>0.7675986714003262</v>
      </c>
      <c r="G5282" s="13" t="s">
        <v>28</v>
      </c>
    </row>
    <row r="5283">
      <c r="A5283" s="11">
        <v>71.94230280588617</v>
      </c>
      <c r="B5283" s="12">
        <v>19.508137532278475</v>
      </c>
      <c r="C5283" s="12">
        <v>56.11615082061461</v>
      </c>
      <c r="D5283" s="12">
        <v>32.664256914527</v>
      </c>
      <c r="E5283" s="12">
        <v>0.3523518919067301</v>
      </c>
      <c r="F5283" s="12">
        <v>0.9265934158600767</v>
      </c>
      <c r="G5283" s="13" t="s">
        <v>24</v>
      </c>
    </row>
    <row r="5284">
      <c r="A5284" s="11">
        <v>85.86608499740952</v>
      </c>
      <c r="B5284" s="12">
        <v>20.21641997693205</v>
      </c>
      <c r="C5284" s="12">
        <v>46.27738585351587</v>
      </c>
      <c r="D5284" s="12">
        <v>33.94052114011493</v>
      </c>
      <c r="E5284" s="12">
        <v>0.3906141177536362</v>
      </c>
      <c r="F5284" s="12">
        <v>1.0050915222810781</v>
      </c>
      <c r="G5284" s="13" t="s">
        <v>31</v>
      </c>
    </row>
    <row r="5285">
      <c r="A5285" s="11">
        <v>83.92524868200998</v>
      </c>
      <c r="B5285" s="12">
        <v>19.759507047732683</v>
      </c>
      <c r="C5285" s="12">
        <v>51.123218828702434</v>
      </c>
      <c r="D5285" s="12">
        <v>32.494949422753464</v>
      </c>
      <c r="E5285" s="12">
        <v>0.3564053811762745</v>
      </c>
      <c r="F5285" s="12">
        <v>0.9846481096797729</v>
      </c>
      <c r="G5285" s="13" t="s">
        <v>35</v>
      </c>
    </row>
    <row r="5286">
      <c r="A5286" s="11">
        <v>106.62859375197702</v>
      </c>
      <c r="B5286" s="12">
        <v>23.712504530131554</v>
      </c>
      <c r="C5286" s="12">
        <v>34.71910125673237</v>
      </c>
      <c r="D5286" s="12">
        <v>35.82187199284248</v>
      </c>
      <c r="E5286" s="12">
        <v>0.6104449527560142</v>
      </c>
      <c r="F5286" s="12">
        <v>1.2750000247593214</v>
      </c>
      <c r="G5286" s="13" t="s">
        <v>29</v>
      </c>
    </row>
    <row r="5287">
      <c r="A5287" s="11">
        <v>97.47984948074824</v>
      </c>
      <c r="B5287" s="12">
        <v>24.60452706549267</v>
      </c>
      <c r="C5287" s="12">
        <v>36.89512697701798</v>
      </c>
      <c r="D5287" s="12">
        <v>34.2545506724449</v>
      </c>
      <c r="E5287" s="12">
        <v>0.5547413302062157</v>
      </c>
      <c r="F5287" s="12">
        <v>1.2074101100592625</v>
      </c>
      <c r="G5287" s="13" t="s">
        <v>34</v>
      </c>
    </row>
    <row r="5288">
      <c r="A5288" s="11">
        <v>98.04146807680479</v>
      </c>
      <c r="B5288" s="12">
        <v>22.688212655339395</v>
      </c>
      <c r="C5288" s="12">
        <v>42.883199646068334</v>
      </c>
      <c r="D5288" s="12">
        <v>33.53606857140964</v>
      </c>
      <c r="E5288" s="12">
        <v>0.5450839410995241</v>
      </c>
      <c r="F5288" s="12">
        <v>1.1967848624736301</v>
      </c>
      <c r="G5288" s="13" t="s">
        <v>26</v>
      </c>
    </row>
    <row r="5289">
      <c r="A5289" s="11">
        <v>88.04653329878951</v>
      </c>
      <c r="B5289" s="12">
        <v>19.55652465242352</v>
      </c>
      <c r="C5289" s="12">
        <v>55.56516537259977</v>
      </c>
      <c r="D5289" s="12">
        <v>32.88865509990381</v>
      </c>
      <c r="E5289" s="12">
        <v>0.35323757063099764</v>
      </c>
      <c r="F5289" s="12">
        <v>1.0719577151329072</v>
      </c>
      <c r="G5289" s="13" t="s">
        <v>29</v>
      </c>
    </row>
    <row r="5290">
      <c r="A5290" s="11">
        <v>78.67409293581562</v>
      </c>
      <c r="B5290" s="12">
        <v>16.503184344649856</v>
      </c>
      <c r="C5290" s="12">
        <v>58.626117385217064</v>
      </c>
      <c r="D5290" s="12">
        <v>31.52557965810704</v>
      </c>
      <c r="E5290" s="12">
        <v>0.20231896882446268</v>
      </c>
      <c r="F5290" s="12">
        <v>0.8536210893925377</v>
      </c>
      <c r="G5290" s="13" t="s">
        <v>26</v>
      </c>
    </row>
    <row r="5291">
      <c r="A5291" s="11">
        <v>91.17896582818383</v>
      </c>
      <c r="B5291" s="12">
        <v>20.743302688855632</v>
      </c>
      <c r="C5291" s="12">
        <v>41.579429004648276</v>
      </c>
      <c r="D5291" s="12">
        <v>33.90046753332287</v>
      </c>
      <c r="E5291" s="12">
        <v>0.46607942091497334</v>
      </c>
      <c r="F5291" s="12">
        <v>1.1202808211685162</v>
      </c>
      <c r="G5291" s="13" t="s">
        <v>28</v>
      </c>
    </row>
    <row r="5292">
      <c r="A5292" s="11">
        <v>88.37394670108222</v>
      </c>
      <c r="B5292" s="12">
        <v>23.88264075023369</v>
      </c>
      <c r="C5292" s="12">
        <v>54.864641057596856</v>
      </c>
      <c r="D5292" s="12">
        <v>33.3457160774217</v>
      </c>
      <c r="E5292" s="12">
        <v>0.45422499126009624</v>
      </c>
      <c r="F5292" s="12">
        <v>1.1449490054446652</v>
      </c>
      <c r="G5292" s="13" t="s">
        <v>30</v>
      </c>
    </row>
    <row r="5293">
      <c r="A5293" s="11">
        <v>73.1922096540362</v>
      </c>
      <c r="B5293" s="12">
        <v>16.911399076188008</v>
      </c>
      <c r="C5293" s="12">
        <v>63.30033075407733</v>
      </c>
      <c r="D5293" s="12">
        <v>32.87756090928525</v>
      </c>
      <c r="E5293" s="12">
        <v>0.23533753143364974</v>
      </c>
      <c r="F5293" s="12">
        <v>0.8459746836268129</v>
      </c>
      <c r="G5293" s="13" t="s">
        <v>26</v>
      </c>
    </row>
    <row r="5294">
      <c r="A5294" s="11">
        <v>68.13495654452791</v>
      </c>
      <c r="B5294" s="12">
        <v>15.477984581474237</v>
      </c>
      <c r="C5294" s="12">
        <v>57.46578529631958</v>
      </c>
      <c r="D5294" s="12">
        <v>31.0789838419605</v>
      </c>
      <c r="E5294" s="12">
        <v>0.23901848305071985</v>
      </c>
      <c r="F5294" s="12">
        <v>0.885858177786748</v>
      </c>
      <c r="G5294" s="13" t="s">
        <v>30</v>
      </c>
    </row>
    <row r="5295">
      <c r="A5295" s="11">
        <v>112.70326870197223</v>
      </c>
      <c r="B5295" s="12">
        <v>25.57507680433728</v>
      </c>
      <c r="C5295" s="12">
        <v>29.900856146672048</v>
      </c>
      <c r="D5295" s="12">
        <v>34.31695913207062</v>
      </c>
      <c r="E5295" s="12">
        <v>0.6384789215953491</v>
      </c>
      <c r="F5295" s="12">
        <v>1.21011998398772</v>
      </c>
      <c r="G5295" s="13" t="s">
        <v>29</v>
      </c>
    </row>
    <row r="5296">
      <c r="A5296" s="11">
        <v>88.6155112636843</v>
      </c>
      <c r="B5296" s="12">
        <v>18.510793914943687</v>
      </c>
      <c r="C5296" s="12">
        <v>51.39860890713602</v>
      </c>
      <c r="D5296" s="12">
        <v>32.47394172087328</v>
      </c>
      <c r="E5296" s="12">
        <v>0.35393927035868633</v>
      </c>
      <c r="F5296" s="12">
        <v>0.9567730263256756</v>
      </c>
      <c r="G5296" s="13" t="s">
        <v>27</v>
      </c>
    </row>
    <row r="5297">
      <c r="A5297" s="11">
        <v>81.44355920930768</v>
      </c>
      <c r="B5297" s="12">
        <v>18.783075228320673</v>
      </c>
      <c r="C5297" s="12">
        <v>51.261736301551124</v>
      </c>
      <c r="D5297" s="12">
        <v>31.44221415957587</v>
      </c>
      <c r="E5297" s="12">
        <v>0.35819007623347754</v>
      </c>
      <c r="F5297" s="12">
        <v>0.9295564452492652</v>
      </c>
      <c r="G5297" s="13" t="s">
        <v>32</v>
      </c>
    </row>
    <row r="5298">
      <c r="A5298" s="11">
        <v>97.77505824633785</v>
      </c>
      <c r="B5298" s="12">
        <v>23.127941381946002</v>
      </c>
      <c r="C5298" s="12">
        <v>40.106763420609234</v>
      </c>
      <c r="D5298" s="12">
        <v>33.4360279855714</v>
      </c>
      <c r="E5298" s="12">
        <v>0.5852088403621621</v>
      </c>
      <c r="F5298" s="12">
        <v>1.350671326822762</v>
      </c>
      <c r="G5298" s="13" t="s">
        <v>33</v>
      </c>
    </row>
    <row r="5299">
      <c r="A5299" s="11">
        <v>71.03605365596309</v>
      </c>
      <c r="B5299" s="12">
        <v>16.40964328332501</v>
      </c>
      <c r="C5299" s="12">
        <v>60.062950192456086</v>
      </c>
      <c r="D5299" s="12">
        <v>32.20609255207299</v>
      </c>
      <c r="E5299" s="12">
        <v>0.3341368183155652</v>
      </c>
      <c r="F5299" s="12">
        <v>0.809072156865512</v>
      </c>
      <c r="G5299" s="13" t="s">
        <v>30</v>
      </c>
    </row>
    <row r="5300">
      <c r="A5300" s="11">
        <v>73.80162019508026</v>
      </c>
      <c r="B5300" s="12">
        <v>14.338262261449024</v>
      </c>
      <c r="C5300" s="12">
        <v>56.19562259455452</v>
      </c>
      <c r="D5300" s="12">
        <v>30.85549496815437</v>
      </c>
      <c r="E5300" s="12">
        <v>0.2417811892892671</v>
      </c>
      <c r="F5300" s="12">
        <v>0.7244671001755218</v>
      </c>
      <c r="G5300" s="13" t="s">
        <v>26</v>
      </c>
    </row>
    <row r="5301">
      <c r="A5301" s="11">
        <v>72.01026530766386</v>
      </c>
      <c r="B5301" s="12">
        <v>18.647990547878248</v>
      </c>
      <c r="C5301" s="12">
        <v>51.16363920711399</v>
      </c>
      <c r="D5301" s="12">
        <v>31.872751283762273</v>
      </c>
      <c r="E5301" s="12">
        <v>0.29380153296654893</v>
      </c>
      <c r="F5301" s="12">
        <v>0.8905025458793555</v>
      </c>
      <c r="G5301" s="13" t="s">
        <v>26</v>
      </c>
    </row>
    <row r="5302">
      <c r="A5302" s="11">
        <v>97.32572462198371</v>
      </c>
      <c r="B5302" s="12">
        <v>20.773035536179087</v>
      </c>
      <c r="C5302" s="12">
        <v>40.188880361905206</v>
      </c>
      <c r="D5302" s="12">
        <v>32.46108842687837</v>
      </c>
      <c r="E5302" s="12">
        <v>0.42959161626403636</v>
      </c>
      <c r="F5302" s="12">
        <v>1.1832971336342817</v>
      </c>
      <c r="G5302" s="13" t="s">
        <v>36</v>
      </c>
    </row>
    <row r="5303">
      <c r="A5303" s="11">
        <v>84.04502020802047</v>
      </c>
      <c r="B5303" s="12">
        <v>17.341711993930403</v>
      </c>
      <c r="C5303" s="12">
        <v>51.05982542844363</v>
      </c>
      <c r="D5303" s="12">
        <v>33.3976913284391</v>
      </c>
      <c r="E5303" s="12">
        <v>0.36974098676976325</v>
      </c>
      <c r="F5303" s="12">
        <v>1.0087441365194147</v>
      </c>
      <c r="G5303" s="13" t="s">
        <v>32</v>
      </c>
    </row>
    <row r="5304">
      <c r="A5304" s="11">
        <v>96.11891355106681</v>
      </c>
      <c r="B5304" s="12">
        <v>22.017441910027838</v>
      </c>
      <c r="C5304" s="12">
        <v>37.05633011467213</v>
      </c>
      <c r="D5304" s="12">
        <v>33.43938651124263</v>
      </c>
      <c r="E5304" s="12">
        <v>0.4349184420229354</v>
      </c>
      <c r="F5304" s="12">
        <v>1.0614609013623082</v>
      </c>
      <c r="G5304" s="13" t="s">
        <v>30</v>
      </c>
    </row>
    <row r="5305">
      <c r="A5305" s="11">
        <v>91.5574717571357</v>
      </c>
      <c r="B5305" s="12">
        <v>21.343096662334528</v>
      </c>
      <c r="C5305" s="12">
        <v>48.472588805307105</v>
      </c>
      <c r="D5305" s="12">
        <v>33.477411202055116</v>
      </c>
      <c r="E5305" s="12">
        <v>0.3884829218518573</v>
      </c>
      <c r="F5305" s="12">
        <v>0.9477468562324508</v>
      </c>
      <c r="G5305" s="13" t="s">
        <v>31</v>
      </c>
    </row>
    <row r="5306">
      <c r="A5306" s="11">
        <v>111.97321126265811</v>
      </c>
      <c r="B5306" s="12">
        <v>23.964521400629067</v>
      </c>
      <c r="C5306" s="12">
        <v>30.863128319405295</v>
      </c>
      <c r="D5306" s="12">
        <v>34.49197077159551</v>
      </c>
      <c r="E5306" s="12">
        <v>0.6684625386798296</v>
      </c>
      <c r="F5306" s="12">
        <v>1.2149972044892785</v>
      </c>
      <c r="G5306" s="13" t="s">
        <v>34</v>
      </c>
    </row>
    <row r="5307">
      <c r="A5307" s="11">
        <v>75.47872367308162</v>
      </c>
      <c r="B5307" s="12">
        <v>14.209196931346817</v>
      </c>
      <c r="C5307" s="12">
        <v>60.632291238905175</v>
      </c>
      <c r="D5307" s="12">
        <v>31.609867188841424</v>
      </c>
      <c r="E5307" s="12">
        <v>0.23775753045062417</v>
      </c>
      <c r="F5307" s="12">
        <v>0.7272875053899148</v>
      </c>
      <c r="G5307" s="13" t="s">
        <v>29</v>
      </c>
    </row>
    <row r="5308">
      <c r="A5308" s="11">
        <v>92.32392781752712</v>
      </c>
      <c r="B5308" s="12">
        <v>23.675885514049554</v>
      </c>
      <c r="C5308" s="12">
        <v>35.81349482730751</v>
      </c>
      <c r="D5308" s="12">
        <v>34.380296097197444</v>
      </c>
      <c r="E5308" s="12">
        <v>0.5465423695733448</v>
      </c>
      <c r="F5308" s="12">
        <v>1.214783212092919</v>
      </c>
      <c r="G5308" s="13" t="s">
        <v>25</v>
      </c>
    </row>
    <row r="5309">
      <c r="A5309" s="11">
        <v>62.95959407356058</v>
      </c>
      <c r="B5309" s="12">
        <v>13.772257734049306</v>
      </c>
      <c r="C5309" s="12">
        <v>65.67486397851309</v>
      </c>
      <c r="D5309" s="12">
        <v>29.059162533104164</v>
      </c>
      <c r="E5309" s="12">
        <v>0.15357474434654925</v>
      </c>
      <c r="F5309" s="12">
        <v>0.6005037707498655</v>
      </c>
      <c r="G5309" s="13" t="s">
        <v>26</v>
      </c>
    </row>
    <row r="5310">
      <c r="A5310" s="11">
        <v>88.14049839636432</v>
      </c>
      <c r="B5310" s="12">
        <v>18.785942218047463</v>
      </c>
      <c r="C5310" s="12">
        <v>50.38701205730011</v>
      </c>
      <c r="D5310" s="12">
        <v>32.92695607038386</v>
      </c>
      <c r="E5310" s="12">
        <v>0.3696833102766317</v>
      </c>
      <c r="F5310" s="12">
        <v>1.085182238266071</v>
      </c>
      <c r="G5310" s="13" t="s">
        <v>32</v>
      </c>
    </row>
    <row r="5311">
      <c r="A5311" s="11">
        <v>84.32865135510238</v>
      </c>
      <c r="B5311" s="12">
        <v>21.548243223171045</v>
      </c>
      <c r="C5311" s="12">
        <v>54.74829123249119</v>
      </c>
      <c r="D5311" s="12">
        <v>33.30215883541134</v>
      </c>
      <c r="E5311" s="12">
        <v>0.38943003050974667</v>
      </c>
      <c r="F5311" s="12">
        <v>1.057665686112238</v>
      </c>
      <c r="G5311" s="13" t="s">
        <v>26</v>
      </c>
    </row>
    <row r="5312">
      <c r="A5312" s="11">
        <v>97.55345480630915</v>
      </c>
      <c r="B5312" s="12">
        <v>22.81258076962101</v>
      </c>
      <c r="C5312" s="12">
        <v>34.57821967158485</v>
      </c>
      <c r="D5312" s="12">
        <v>33.02896285400191</v>
      </c>
      <c r="E5312" s="12">
        <v>0.5706967002020675</v>
      </c>
      <c r="F5312" s="12">
        <v>1.1343417317385556</v>
      </c>
      <c r="G5312" s="13" t="s">
        <v>33</v>
      </c>
    </row>
    <row r="5313">
      <c r="A5313" s="11">
        <v>83.77903979276049</v>
      </c>
      <c r="B5313" s="12">
        <v>18.23591244503321</v>
      </c>
      <c r="C5313" s="12">
        <v>48.34157353317625</v>
      </c>
      <c r="D5313" s="12">
        <v>33.68101422887863</v>
      </c>
      <c r="E5313" s="12">
        <v>0.3851133231471209</v>
      </c>
      <c r="F5313" s="12">
        <v>0.9964877850683636</v>
      </c>
      <c r="G5313" s="13" t="s">
        <v>30</v>
      </c>
    </row>
    <row r="5314">
      <c r="A5314" s="11">
        <v>89.15111630818883</v>
      </c>
      <c r="B5314" s="12">
        <v>20.15353863564304</v>
      </c>
      <c r="C5314" s="12">
        <v>43.491087044753094</v>
      </c>
      <c r="D5314" s="12">
        <v>32.15187591465704</v>
      </c>
      <c r="E5314" s="12">
        <v>0.3895069428013397</v>
      </c>
      <c r="F5314" s="12">
        <v>0.9840722659696539</v>
      </c>
      <c r="G5314" s="13" t="s">
        <v>36</v>
      </c>
    </row>
    <row r="5315">
      <c r="A5315" s="11">
        <v>83.79746567640157</v>
      </c>
      <c r="B5315" s="12">
        <v>18.931832658072107</v>
      </c>
      <c r="C5315" s="12">
        <v>51.30132476528577</v>
      </c>
      <c r="D5315" s="12">
        <v>32.70532391925041</v>
      </c>
      <c r="E5315" s="12">
        <v>0.3783528911448318</v>
      </c>
      <c r="F5315" s="12">
        <v>1.094572658611268</v>
      </c>
      <c r="G5315" s="13" t="s">
        <v>30</v>
      </c>
    </row>
    <row r="5316">
      <c r="A5316" s="11">
        <v>86.56444322519084</v>
      </c>
      <c r="B5316" s="12">
        <v>17.432939558160292</v>
      </c>
      <c r="C5316" s="12">
        <v>44.906440096699015</v>
      </c>
      <c r="D5316" s="12">
        <v>32.70257651107798</v>
      </c>
      <c r="E5316" s="12">
        <v>0.3374661847787943</v>
      </c>
      <c r="F5316" s="12">
        <v>1.0487674315618443</v>
      </c>
      <c r="G5316" s="13" t="s">
        <v>27</v>
      </c>
    </row>
    <row r="5317">
      <c r="A5317" s="11">
        <v>91.48088410778445</v>
      </c>
      <c r="B5317" s="12">
        <v>22.929045228250146</v>
      </c>
      <c r="C5317" s="12">
        <v>52.70559023097211</v>
      </c>
      <c r="D5317" s="12">
        <v>32.13315559447912</v>
      </c>
      <c r="E5317" s="12">
        <v>0.41029305653364817</v>
      </c>
      <c r="F5317" s="12">
        <v>1.194583635111798</v>
      </c>
      <c r="G5317" s="13" t="s">
        <v>25</v>
      </c>
    </row>
    <row r="5318">
      <c r="A5318" s="11">
        <v>99.21622114067237</v>
      </c>
      <c r="B5318" s="12">
        <v>21.65816478026194</v>
      </c>
      <c r="C5318" s="12">
        <v>39.786033578281234</v>
      </c>
      <c r="D5318" s="12">
        <v>33.84389824974906</v>
      </c>
      <c r="E5318" s="12">
        <v>0.5132312905932226</v>
      </c>
      <c r="F5318" s="12">
        <v>1.2061236046467545</v>
      </c>
      <c r="G5318" s="13" t="s">
        <v>30</v>
      </c>
    </row>
    <row r="5319">
      <c r="A5319" s="11">
        <v>85.73309071983785</v>
      </c>
      <c r="B5319" s="12">
        <v>21.426466406234603</v>
      </c>
      <c r="C5319" s="12">
        <v>49.83965334744423</v>
      </c>
      <c r="D5319" s="12">
        <v>33.78565740299634</v>
      </c>
      <c r="E5319" s="12">
        <v>0.30384152385150887</v>
      </c>
      <c r="F5319" s="12">
        <v>1.0548531319127892</v>
      </c>
      <c r="G5319" s="13" t="s">
        <v>33</v>
      </c>
    </row>
    <row r="5320">
      <c r="A5320" s="11">
        <v>79.45111496887107</v>
      </c>
      <c r="B5320" s="12">
        <v>17.857192713441737</v>
      </c>
      <c r="C5320" s="12">
        <v>60.01147677349441</v>
      </c>
      <c r="D5320" s="12">
        <v>31.96813991966026</v>
      </c>
      <c r="E5320" s="12">
        <v>0.3011286171607267</v>
      </c>
      <c r="F5320" s="12">
        <v>0.9226830187635309</v>
      </c>
      <c r="G5320" s="13" t="s">
        <v>30</v>
      </c>
    </row>
    <row r="5321">
      <c r="A5321" s="11">
        <v>76.41994131455422</v>
      </c>
      <c r="B5321" s="12">
        <v>16.06266483679026</v>
      </c>
      <c r="C5321" s="12">
        <v>53.9898852120581</v>
      </c>
      <c r="D5321" s="12">
        <v>31.470151628433946</v>
      </c>
      <c r="E5321" s="12">
        <v>0.22748269313495</v>
      </c>
      <c r="F5321" s="12">
        <v>0.8228520180883688</v>
      </c>
      <c r="G5321" s="13" t="s">
        <v>31</v>
      </c>
    </row>
    <row r="5322">
      <c r="A5322" s="11">
        <v>75.85216280776714</v>
      </c>
      <c r="B5322" s="12">
        <v>17.057232838225385</v>
      </c>
      <c r="C5322" s="12">
        <v>61.645632796968506</v>
      </c>
      <c r="D5322" s="12">
        <v>31.97190924445441</v>
      </c>
      <c r="E5322" s="12">
        <v>0.21731570053787846</v>
      </c>
      <c r="F5322" s="12">
        <v>0.8727736623488136</v>
      </c>
      <c r="G5322" s="13" t="s">
        <v>29</v>
      </c>
    </row>
    <row r="5323">
      <c r="A5323" s="11">
        <v>92.31996491016892</v>
      </c>
      <c r="B5323" s="12">
        <v>19.374077130833303</v>
      </c>
      <c r="C5323" s="12">
        <v>39.57074160273615</v>
      </c>
      <c r="D5323" s="12">
        <v>32.63803791887557</v>
      </c>
      <c r="E5323" s="12">
        <v>0.4205539217910589</v>
      </c>
      <c r="F5323" s="12">
        <v>1.029906852392282</v>
      </c>
      <c r="G5323" s="13" t="s">
        <v>27</v>
      </c>
    </row>
    <row r="5324">
      <c r="A5324" s="11">
        <v>88.70922542291324</v>
      </c>
      <c r="B5324" s="12">
        <v>17.265787982276027</v>
      </c>
      <c r="C5324" s="12">
        <v>50.47070775833684</v>
      </c>
      <c r="D5324" s="12">
        <v>32.48622868719503</v>
      </c>
      <c r="E5324" s="12">
        <v>0.34758194129591186</v>
      </c>
      <c r="F5324" s="12">
        <v>0.9517005081216077</v>
      </c>
      <c r="G5324" s="13" t="s">
        <v>35</v>
      </c>
    </row>
    <row r="5325">
      <c r="A5325" s="11">
        <v>95.97455655560452</v>
      </c>
      <c r="B5325" s="12">
        <v>22.099148896179038</v>
      </c>
      <c r="C5325" s="12">
        <v>45.564712250038355</v>
      </c>
      <c r="D5325" s="12">
        <v>32.003996565589446</v>
      </c>
      <c r="E5325" s="12">
        <v>0.43760140677321124</v>
      </c>
      <c r="F5325" s="12">
        <v>1.0845137004846754</v>
      </c>
      <c r="G5325" s="13" t="s">
        <v>31</v>
      </c>
    </row>
    <row r="5326">
      <c r="A5326" s="11">
        <v>97.31429652706947</v>
      </c>
      <c r="B5326" s="12">
        <v>21.21661216568514</v>
      </c>
      <c r="C5326" s="12">
        <v>39.97952165050199</v>
      </c>
      <c r="D5326" s="12">
        <v>34.65908005618678</v>
      </c>
      <c r="E5326" s="12">
        <v>0.5053808150463076</v>
      </c>
      <c r="F5326" s="12">
        <v>1.1176249295688798</v>
      </c>
      <c r="G5326" s="13" t="s">
        <v>24</v>
      </c>
    </row>
    <row r="5327">
      <c r="A5327" s="11">
        <v>104.06292224137817</v>
      </c>
      <c r="B5327" s="12">
        <v>23.303979552896816</v>
      </c>
      <c r="C5327" s="12">
        <v>31.62951397236488</v>
      </c>
      <c r="D5327" s="12">
        <v>35.60073213887335</v>
      </c>
      <c r="E5327" s="12">
        <v>0.646712334085111</v>
      </c>
      <c r="F5327" s="12">
        <v>1.3384425569462957</v>
      </c>
      <c r="G5327" s="13" t="s">
        <v>36</v>
      </c>
    </row>
    <row r="5328">
      <c r="A5328" s="11">
        <v>74.15217490444338</v>
      </c>
      <c r="B5328" s="12">
        <v>15.799296162899164</v>
      </c>
      <c r="C5328" s="12">
        <v>55.009186325002375</v>
      </c>
      <c r="D5328" s="12">
        <v>31.339523550732597</v>
      </c>
      <c r="E5328" s="12">
        <v>0.2295063887454249</v>
      </c>
      <c r="F5328" s="12">
        <v>0.8891480839766978</v>
      </c>
      <c r="G5328" s="13" t="s">
        <v>35</v>
      </c>
    </row>
    <row r="5329">
      <c r="A5329" s="11">
        <v>77.85184236274014</v>
      </c>
      <c r="B5329" s="12">
        <v>15.751965318584897</v>
      </c>
      <c r="C5329" s="12">
        <v>58.161488644450095</v>
      </c>
      <c r="D5329" s="12">
        <v>31.218906923681637</v>
      </c>
      <c r="E5329" s="12">
        <v>0.28116437292680824</v>
      </c>
      <c r="F5329" s="12">
        <v>0.8225627144347678</v>
      </c>
      <c r="G5329" s="13" t="s">
        <v>30</v>
      </c>
    </row>
    <row r="5330">
      <c r="A5330" s="11">
        <v>86.92380977482</v>
      </c>
      <c r="B5330" s="12">
        <v>17.11881729134503</v>
      </c>
      <c r="C5330" s="12">
        <v>52.100623919053554</v>
      </c>
      <c r="D5330" s="12">
        <v>33.48140915206346</v>
      </c>
      <c r="E5330" s="12">
        <v>0.35342172666266497</v>
      </c>
      <c r="F5330" s="12">
        <v>0.9180097052318902</v>
      </c>
      <c r="G5330" s="13" t="s">
        <v>35</v>
      </c>
    </row>
    <row r="5331">
      <c r="A5331" s="11">
        <v>71.65580129199827</v>
      </c>
      <c r="B5331" s="12">
        <v>13.502327356384864</v>
      </c>
      <c r="C5331" s="12">
        <v>53.65566042611634</v>
      </c>
      <c r="D5331" s="12">
        <v>30.246314984010617</v>
      </c>
      <c r="E5331" s="12">
        <v>0.22590856833681233</v>
      </c>
      <c r="F5331" s="12">
        <v>0.8840797808860552</v>
      </c>
      <c r="G5331" s="13" t="s">
        <v>30</v>
      </c>
    </row>
    <row r="5332">
      <c r="A5332" s="11">
        <v>65.6309273103083</v>
      </c>
      <c r="B5332" s="12">
        <v>11.909236279646562</v>
      </c>
      <c r="C5332" s="12">
        <v>65.89029084033498</v>
      </c>
      <c r="D5332" s="12">
        <v>30.20994739684268</v>
      </c>
      <c r="E5332" s="12">
        <v>0.19059302951094223</v>
      </c>
      <c r="F5332" s="12">
        <v>0.6924718586827431</v>
      </c>
      <c r="G5332" s="13" t="s">
        <v>30</v>
      </c>
    </row>
    <row r="5333">
      <c r="A5333" s="11">
        <v>106.5519646035429</v>
      </c>
      <c r="B5333" s="12">
        <v>26.685440450723615</v>
      </c>
      <c r="C5333" s="12">
        <v>28.8341067014886</v>
      </c>
      <c r="D5333" s="12">
        <v>34.21631354734312</v>
      </c>
      <c r="E5333" s="12">
        <v>0.614936451464139</v>
      </c>
      <c r="F5333" s="12">
        <v>1.2179169433169053</v>
      </c>
      <c r="G5333" s="13" t="s">
        <v>27</v>
      </c>
    </row>
    <row r="5334">
      <c r="A5334" s="11">
        <v>94.26784941517401</v>
      </c>
      <c r="B5334" s="12">
        <v>22.49522188605886</v>
      </c>
      <c r="C5334" s="12">
        <v>38.49566602718912</v>
      </c>
      <c r="D5334" s="12">
        <v>32.74673572667834</v>
      </c>
      <c r="E5334" s="12">
        <v>0.4105998414316251</v>
      </c>
      <c r="F5334" s="12">
        <v>1.0039476626537864</v>
      </c>
      <c r="G5334" s="13" t="s">
        <v>34</v>
      </c>
    </row>
    <row r="5335">
      <c r="A5335" s="11">
        <v>81.19602658539829</v>
      </c>
      <c r="B5335" s="12">
        <v>18.614195986625038</v>
      </c>
      <c r="C5335" s="12">
        <v>45.09435325579097</v>
      </c>
      <c r="D5335" s="12">
        <v>32.32689142649081</v>
      </c>
      <c r="E5335" s="12">
        <v>0.30616783502705225</v>
      </c>
      <c r="F5335" s="12">
        <v>0.9646797383521214</v>
      </c>
      <c r="G5335" s="13" t="s">
        <v>24</v>
      </c>
    </row>
    <row r="5336">
      <c r="A5336" s="11">
        <v>82.76947543526931</v>
      </c>
      <c r="B5336" s="12">
        <v>20.66013796681549</v>
      </c>
      <c r="C5336" s="12">
        <v>51.20326844192087</v>
      </c>
      <c r="D5336" s="12">
        <v>32.77019035442973</v>
      </c>
      <c r="E5336" s="12">
        <v>0.3422693293359048</v>
      </c>
      <c r="F5336" s="12">
        <v>1.027453333955508</v>
      </c>
      <c r="G5336" s="13" t="s">
        <v>24</v>
      </c>
    </row>
    <row r="5337">
      <c r="A5337" s="11">
        <v>72.25448271787597</v>
      </c>
      <c r="B5337" s="12">
        <v>18.260399208625106</v>
      </c>
      <c r="C5337" s="12">
        <v>51.13380232355121</v>
      </c>
      <c r="D5337" s="12">
        <v>31.50359055668874</v>
      </c>
      <c r="E5337" s="12">
        <v>0.28488644825789816</v>
      </c>
      <c r="F5337" s="12">
        <v>0.8665225524391672</v>
      </c>
      <c r="G5337" s="13" t="s">
        <v>26</v>
      </c>
    </row>
    <row r="5338">
      <c r="A5338" s="11">
        <v>89.16925171742834</v>
      </c>
      <c r="B5338" s="12">
        <v>18.706446631824726</v>
      </c>
      <c r="C5338" s="12">
        <v>49.72320543650485</v>
      </c>
      <c r="D5338" s="12">
        <v>33.83192123007279</v>
      </c>
      <c r="E5338" s="12">
        <v>0.3411389631912099</v>
      </c>
      <c r="F5338" s="12">
        <v>1.078828401616253</v>
      </c>
      <c r="G5338" s="13" t="s">
        <v>31</v>
      </c>
    </row>
    <row r="5339">
      <c r="A5339" s="11">
        <v>95.3880475336077</v>
      </c>
      <c r="B5339" s="12">
        <v>21.62607173510355</v>
      </c>
      <c r="C5339" s="12">
        <v>38.316386685429045</v>
      </c>
      <c r="D5339" s="12">
        <v>33.73813457573858</v>
      </c>
      <c r="E5339" s="12">
        <v>0.5617624847977767</v>
      </c>
      <c r="F5339" s="12">
        <v>1.1289190775757074</v>
      </c>
      <c r="G5339" s="13" t="s">
        <v>26</v>
      </c>
    </row>
    <row r="5340">
      <c r="A5340" s="11">
        <v>71.99984380046406</v>
      </c>
      <c r="B5340" s="12">
        <v>15.81206387605049</v>
      </c>
      <c r="C5340" s="12">
        <v>54.909789118203534</v>
      </c>
      <c r="D5340" s="12">
        <v>31.21985898321203</v>
      </c>
      <c r="E5340" s="12">
        <v>0.2654737135232152</v>
      </c>
      <c r="F5340" s="12">
        <v>0.8748288435316696</v>
      </c>
      <c r="G5340" s="13" t="s">
        <v>33</v>
      </c>
    </row>
    <row r="5341">
      <c r="A5341" s="11">
        <v>84.9776329319943</v>
      </c>
      <c r="B5341" s="12">
        <v>16.206657858009432</v>
      </c>
      <c r="C5341" s="12">
        <v>42.05159464317389</v>
      </c>
      <c r="D5341" s="12">
        <v>31.207636311225624</v>
      </c>
      <c r="E5341" s="12">
        <v>0.3780134235110974</v>
      </c>
      <c r="F5341" s="12">
        <v>0.8575861646186951</v>
      </c>
      <c r="G5341" s="13" t="s">
        <v>26</v>
      </c>
    </row>
    <row r="5342">
      <c r="A5342" s="11">
        <v>70.0506891803283</v>
      </c>
      <c r="B5342" s="12">
        <v>17.686470998333178</v>
      </c>
      <c r="C5342" s="12">
        <v>61.89211258153154</v>
      </c>
      <c r="D5342" s="12">
        <v>31.751600313136525</v>
      </c>
      <c r="E5342" s="12">
        <v>0.3202725249987716</v>
      </c>
      <c r="F5342" s="12">
        <v>0.845721693951398</v>
      </c>
      <c r="G5342" s="13" t="s">
        <v>24</v>
      </c>
    </row>
    <row r="5343">
      <c r="A5343" s="11">
        <v>65.87265267524913</v>
      </c>
      <c r="B5343" s="12">
        <v>13.674180350842871</v>
      </c>
      <c r="C5343" s="12">
        <v>62.64788741639289</v>
      </c>
      <c r="D5343" s="12">
        <v>29.615481796270792</v>
      </c>
      <c r="E5343" s="12">
        <v>0.19820834341167343</v>
      </c>
      <c r="F5343" s="12">
        <v>0.6305033296933208</v>
      </c>
      <c r="G5343" s="13" t="s">
        <v>27</v>
      </c>
    </row>
    <row r="5344">
      <c r="A5344" s="11">
        <v>68.06539418109571</v>
      </c>
      <c r="B5344" s="12">
        <v>14.76672255256305</v>
      </c>
      <c r="C5344" s="12">
        <v>61.89639834622362</v>
      </c>
      <c r="D5344" s="12">
        <v>30.02344083407883</v>
      </c>
      <c r="E5344" s="12">
        <v>0.2446793966251665</v>
      </c>
      <c r="F5344" s="12">
        <v>0.7465923614286207</v>
      </c>
      <c r="G5344" s="13" t="s">
        <v>36</v>
      </c>
    </row>
    <row r="5345">
      <c r="A5345" s="11">
        <v>62.76183519550608</v>
      </c>
      <c r="B5345" s="12">
        <v>11.763508330233131</v>
      </c>
      <c r="C5345" s="12">
        <v>60.682705563043484</v>
      </c>
      <c r="D5345" s="12">
        <v>30.124500861309244</v>
      </c>
      <c r="E5345" s="12">
        <v>0.16462029438652567</v>
      </c>
      <c r="F5345" s="12">
        <v>0.658116766363649</v>
      </c>
      <c r="G5345" s="13" t="s">
        <v>29</v>
      </c>
    </row>
    <row r="5346">
      <c r="A5346" s="11">
        <v>65.8590711577231</v>
      </c>
      <c r="B5346" s="12">
        <v>11.082427964118752</v>
      </c>
      <c r="C5346" s="12">
        <v>59.2144641673573</v>
      </c>
      <c r="D5346" s="12">
        <v>29.790104963206304</v>
      </c>
      <c r="E5346" s="12">
        <v>0.11150897026493665</v>
      </c>
      <c r="F5346" s="12">
        <v>0.6490381895747525</v>
      </c>
      <c r="G5346" s="13" t="s">
        <v>33</v>
      </c>
    </row>
    <row r="5347">
      <c r="A5347" s="11">
        <v>97.62583157891045</v>
      </c>
      <c r="B5347" s="12">
        <v>22.346746624667595</v>
      </c>
      <c r="C5347" s="12">
        <v>40.706384022220135</v>
      </c>
      <c r="D5347" s="12">
        <v>34.78715977542989</v>
      </c>
      <c r="E5347" s="12">
        <v>0.5489428458662073</v>
      </c>
      <c r="F5347" s="12">
        <v>1.2915495372358912</v>
      </c>
      <c r="G5347" s="13" t="s">
        <v>24</v>
      </c>
    </row>
    <row r="5348">
      <c r="A5348" s="11">
        <v>72.85846028129816</v>
      </c>
      <c r="B5348" s="12">
        <v>17.839207123973218</v>
      </c>
      <c r="C5348" s="12">
        <v>54.47702503997827</v>
      </c>
      <c r="D5348" s="12">
        <v>31.59672614727543</v>
      </c>
      <c r="E5348" s="12">
        <v>0.23382596549984377</v>
      </c>
      <c r="F5348" s="12">
        <v>0.938208565789252</v>
      </c>
      <c r="G5348" s="13" t="s">
        <v>36</v>
      </c>
    </row>
    <row r="5349">
      <c r="A5349" s="11">
        <v>77.84160087692754</v>
      </c>
      <c r="B5349" s="12">
        <v>17.614486808451787</v>
      </c>
      <c r="C5349" s="12">
        <v>61.28025634489156</v>
      </c>
      <c r="D5349" s="12">
        <v>31.408831497776465</v>
      </c>
      <c r="E5349" s="12">
        <v>0.34947803239411146</v>
      </c>
      <c r="F5349" s="12">
        <v>0.898216994288987</v>
      </c>
      <c r="G5349" s="13" t="s">
        <v>25</v>
      </c>
    </row>
    <row r="5350">
      <c r="A5350" s="11">
        <v>68.0695408693997</v>
      </c>
      <c r="B5350" s="12">
        <v>14.163444780581575</v>
      </c>
      <c r="C5350" s="12">
        <v>52.98032200307067</v>
      </c>
      <c r="D5350" s="12">
        <v>31.248869279817875</v>
      </c>
      <c r="E5350" s="12">
        <v>0.2598327687897281</v>
      </c>
      <c r="F5350" s="12">
        <v>0.8133339389059028</v>
      </c>
      <c r="G5350" s="13" t="s">
        <v>35</v>
      </c>
    </row>
    <row r="5351">
      <c r="A5351" s="11">
        <v>75.48998296885803</v>
      </c>
      <c r="B5351" s="12">
        <v>16.495931851326702</v>
      </c>
      <c r="C5351" s="12">
        <v>59.0591688515071</v>
      </c>
      <c r="D5351" s="12">
        <v>32.98253651033991</v>
      </c>
      <c r="E5351" s="12">
        <v>0.38675092112569415</v>
      </c>
      <c r="F5351" s="12">
        <v>0.9540504331055997</v>
      </c>
      <c r="G5351" s="13" t="s">
        <v>30</v>
      </c>
    </row>
    <row r="5352">
      <c r="A5352" s="11">
        <v>76.96810599192048</v>
      </c>
      <c r="B5352" s="12">
        <v>17.821303987256858</v>
      </c>
      <c r="C5352" s="12">
        <v>56.79945692145521</v>
      </c>
      <c r="D5352" s="12">
        <v>31.940283776734223</v>
      </c>
      <c r="E5352" s="12">
        <v>0.2794791596490501</v>
      </c>
      <c r="F5352" s="12">
        <v>0.8181582355709217</v>
      </c>
      <c r="G5352" s="13" t="s">
        <v>26</v>
      </c>
    </row>
    <row r="5353">
      <c r="A5353" s="11">
        <v>63.295397319258846</v>
      </c>
      <c r="B5353" s="12">
        <v>14.85287741947369</v>
      </c>
      <c r="C5353" s="12">
        <v>63.39092732778168</v>
      </c>
      <c r="D5353" s="12">
        <v>29.161986621216883</v>
      </c>
      <c r="E5353" s="12">
        <v>0.18766543867775462</v>
      </c>
      <c r="F5353" s="12">
        <v>0.6470713609089803</v>
      </c>
      <c r="G5353" s="13" t="s">
        <v>24</v>
      </c>
    </row>
    <row r="5354">
      <c r="A5354" s="11">
        <v>67.45443822792693</v>
      </c>
      <c r="B5354" s="12">
        <v>16.638301984268946</v>
      </c>
      <c r="C5354" s="12">
        <v>61.96788308118347</v>
      </c>
      <c r="D5354" s="12">
        <v>30.144824606799485</v>
      </c>
      <c r="E5354" s="12">
        <v>0.2194880059154834</v>
      </c>
      <c r="F5354" s="12">
        <v>0.8893721302100608</v>
      </c>
      <c r="G5354" s="13" t="s">
        <v>34</v>
      </c>
    </row>
    <row r="5355">
      <c r="A5355" s="11">
        <v>97.33192002763776</v>
      </c>
      <c r="B5355" s="12">
        <v>19.047852361984372</v>
      </c>
      <c r="C5355" s="12">
        <v>36.151519011458326</v>
      </c>
      <c r="D5355" s="12">
        <v>33.430627496959</v>
      </c>
      <c r="E5355" s="12">
        <v>0.4003174057427823</v>
      </c>
      <c r="F5355" s="12">
        <v>1.0719653358593084</v>
      </c>
      <c r="G5355" s="13" t="s">
        <v>31</v>
      </c>
    </row>
    <row r="5356">
      <c r="A5356" s="11">
        <v>88.63606505869109</v>
      </c>
      <c r="B5356" s="12">
        <v>20.431217198920393</v>
      </c>
      <c r="C5356" s="12">
        <v>39.4319724154238</v>
      </c>
      <c r="D5356" s="12">
        <v>33.03304029882532</v>
      </c>
      <c r="E5356" s="12">
        <v>0.4797619005929534</v>
      </c>
      <c r="F5356" s="12">
        <v>1.1876834268726062</v>
      </c>
      <c r="G5356" s="13" t="s">
        <v>27</v>
      </c>
    </row>
    <row r="5357">
      <c r="A5357" s="11">
        <v>93.50092936817103</v>
      </c>
      <c r="B5357" s="12">
        <v>19.249557905660367</v>
      </c>
      <c r="C5357" s="12">
        <v>37.10316181500714</v>
      </c>
      <c r="D5357" s="12">
        <v>32.695246089827585</v>
      </c>
      <c r="E5357" s="12">
        <v>0.4519408897808044</v>
      </c>
      <c r="F5357" s="12">
        <v>1.0713366542335458</v>
      </c>
      <c r="G5357" s="13" t="s">
        <v>34</v>
      </c>
    </row>
    <row r="5358">
      <c r="A5358" s="11">
        <v>65.28110399550395</v>
      </c>
      <c r="B5358" s="12">
        <v>14.213085750557523</v>
      </c>
      <c r="C5358" s="12">
        <v>61.78100942290984</v>
      </c>
      <c r="D5358" s="12">
        <v>30.040999168453624</v>
      </c>
      <c r="E5358" s="12">
        <v>0.12431504620475502</v>
      </c>
      <c r="F5358" s="12">
        <v>0.7021259677412631</v>
      </c>
      <c r="G5358" s="13" t="s">
        <v>24</v>
      </c>
    </row>
    <row r="5359">
      <c r="A5359" s="11">
        <v>69.06625460710187</v>
      </c>
      <c r="B5359" s="12">
        <v>17.896739316803156</v>
      </c>
      <c r="C5359" s="12">
        <v>52.696491849387236</v>
      </c>
      <c r="D5359" s="12">
        <v>31.782410360437552</v>
      </c>
      <c r="E5359" s="12">
        <v>0.22823899722761185</v>
      </c>
      <c r="F5359" s="12">
        <v>0.776365754626341</v>
      </c>
      <c r="G5359" s="13" t="s">
        <v>26</v>
      </c>
    </row>
    <row r="5360">
      <c r="A5360" s="11">
        <v>85.953688320606</v>
      </c>
      <c r="B5360" s="12">
        <v>18.998466769730598</v>
      </c>
      <c r="C5360" s="12">
        <v>46.04107729998225</v>
      </c>
      <c r="D5360" s="12">
        <v>33.175964628528654</v>
      </c>
      <c r="E5360" s="12">
        <v>0.3889473716706549</v>
      </c>
      <c r="F5360" s="12">
        <v>1.0312951652283848</v>
      </c>
      <c r="G5360" s="13" t="s">
        <v>34</v>
      </c>
    </row>
    <row r="5361">
      <c r="A5361" s="11">
        <v>62.873678960290626</v>
      </c>
      <c r="B5361" s="12">
        <v>14.254948783813347</v>
      </c>
      <c r="C5361" s="12">
        <v>67.08888214143164</v>
      </c>
      <c r="D5361" s="12">
        <v>30.82462427359714</v>
      </c>
      <c r="E5361" s="12">
        <v>0.19462140506256967</v>
      </c>
      <c r="F5361" s="12">
        <v>0.7756477737577706</v>
      </c>
      <c r="G5361" s="13" t="s">
        <v>32</v>
      </c>
    </row>
    <row r="5362">
      <c r="A5362" s="11">
        <v>91.39342097285237</v>
      </c>
      <c r="B5362" s="12">
        <v>19.53641756920776</v>
      </c>
      <c r="C5362" s="12">
        <v>39.89715466255738</v>
      </c>
      <c r="D5362" s="12">
        <v>32.09873761984129</v>
      </c>
      <c r="E5362" s="12">
        <v>0.4488902026955873</v>
      </c>
      <c r="F5362" s="12">
        <v>1.036226803144345</v>
      </c>
      <c r="G5362" s="13" t="s">
        <v>24</v>
      </c>
    </row>
    <row r="5363">
      <c r="A5363" s="11">
        <v>81.8393917668958</v>
      </c>
      <c r="B5363" s="12">
        <v>19.691954197153574</v>
      </c>
      <c r="C5363" s="12">
        <v>50.27464383193687</v>
      </c>
      <c r="D5363" s="12">
        <v>32.65193105668415</v>
      </c>
      <c r="E5363" s="12">
        <v>0.394369416439787</v>
      </c>
      <c r="F5363" s="12">
        <v>0.8321964646131608</v>
      </c>
      <c r="G5363" s="13" t="s">
        <v>32</v>
      </c>
    </row>
    <row r="5364">
      <c r="A5364" s="11">
        <v>91.07998766963475</v>
      </c>
      <c r="B5364" s="12">
        <v>22.61161905387088</v>
      </c>
      <c r="C5364" s="12">
        <v>55.51856005557076</v>
      </c>
      <c r="D5364" s="12">
        <v>33.41531410363512</v>
      </c>
      <c r="E5364" s="12">
        <v>0.48707749537680933</v>
      </c>
      <c r="F5364" s="12">
        <v>1.0225517129778001</v>
      </c>
      <c r="G5364" s="13" t="s">
        <v>29</v>
      </c>
    </row>
    <row r="5365">
      <c r="A5365" s="11">
        <v>90.82943562333848</v>
      </c>
      <c r="B5365" s="12">
        <v>21.451985731063463</v>
      </c>
      <c r="C5365" s="12">
        <v>54.08257773462732</v>
      </c>
      <c r="D5365" s="12">
        <v>33.19637092813495</v>
      </c>
      <c r="E5365" s="12">
        <v>0.42330449276408083</v>
      </c>
      <c r="F5365" s="12">
        <v>1.0392098000884669</v>
      </c>
      <c r="G5365" s="13" t="s">
        <v>30</v>
      </c>
    </row>
    <row r="5366">
      <c r="A5366" s="11">
        <v>76.23550492976796</v>
      </c>
      <c r="B5366" s="12">
        <v>16.121250274406744</v>
      </c>
      <c r="C5366" s="12">
        <v>58.31222392231446</v>
      </c>
      <c r="D5366" s="12">
        <v>31.911661524345014</v>
      </c>
      <c r="E5366" s="12">
        <v>0.22856884868903415</v>
      </c>
      <c r="F5366" s="12">
        <v>0.7914319790573792</v>
      </c>
      <c r="G5366" s="13" t="s">
        <v>33</v>
      </c>
    </row>
    <row r="5367">
      <c r="A5367" s="11">
        <v>87.038498447619</v>
      </c>
      <c r="B5367" s="12">
        <v>18.174234164833695</v>
      </c>
      <c r="C5367" s="12">
        <v>54.7611672602432</v>
      </c>
      <c r="D5367" s="12">
        <v>33.49501291788175</v>
      </c>
      <c r="E5367" s="12">
        <v>0.3583450584980455</v>
      </c>
      <c r="F5367" s="12">
        <v>0.99759566791964</v>
      </c>
      <c r="G5367" s="13" t="s">
        <v>36</v>
      </c>
    </row>
    <row r="5368">
      <c r="A5368" s="11">
        <v>90.02063292068235</v>
      </c>
      <c r="B5368" s="12">
        <v>19.960418625925538</v>
      </c>
      <c r="C5368" s="12">
        <v>49.175849016421516</v>
      </c>
      <c r="D5368" s="12">
        <v>33.676850298742366</v>
      </c>
      <c r="E5368" s="12">
        <v>0.32156791438478943</v>
      </c>
      <c r="F5368" s="12">
        <v>0.949810800032143</v>
      </c>
      <c r="G5368" s="13" t="s">
        <v>34</v>
      </c>
    </row>
    <row r="5369">
      <c r="A5369" s="11">
        <v>96.68695016427665</v>
      </c>
      <c r="B5369" s="12">
        <v>21.58719087048893</v>
      </c>
      <c r="C5369" s="12">
        <v>38.71701550411845</v>
      </c>
      <c r="D5369" s="12">
        <v>34.34732133613991</v>
      </c>
      <c r="E5369" s="12">
        <v>0.5721371378810693</v>
      </c>
      <c r="F5369" s="12">
        <v>1.1829551945806671</v>
      </c>
      <c r="G5369" s="13" t="s">
        <v>25</v>
      </c>
    </row>
    <row r="5370">
      <c r="A5370" s="11">
        <v>71.29196838679228</v>
      </c>
      <c r="B5370" s="12">
        <v>16.89862586447787</v>
      </c>
      <c r="C5370" s="12">
        <v>53.584918436162376</v>
      </c>
      <c r="D5370" s="12">
        <v>31.714692238605018</v>
      </c>
      <c r="E5370" s="12">
        <v>0.2896024793373031</v>
      </c>
      <c r="F5370" s="12">
        <v>0.7940071773954308</v>
      </c>
      <c r="G5370" s="13" t="s">
        <v>26</v>
      </c>
    </row>
    <row r="5371">
      <c r="A5371" s="11">
        <v>64.47145840432513</v>
      </c>
      <c r="B5371" s="12">
        <v>12.690193012107429</v>
      </c>
      <c r="C5371" s="12">
        <v>60.379577929214236</v>
      </c>
      <c r="D5371" s="12">
        <v>29.030707269290268</v>
      </c>
      <c r="E5371" s="12">
        <v>0.15292905046847113</v>
      </c>
      <c r="F5371" s="12">
        <v>0.7953506870227336</v>
      </c>
      <c r="G5371" s="13" t="s">
        <v>33</v>
      </c>
    </row>
    <row r="5372">
      <c r="A5372" s="11">
        <v>99.08002469286332</v>
      </c>
      <c r="B5372" s="12">
        <v>23.232794801356263</v>
      </c>
      <c r="C5372" s="12">
        <v>37.69591601336796</v>
      </c>
      <c r="D5372" s="12">
        <v>34.30688674595052</v>
      </c>
      <c r="E5372" s="12">
        <v>0.5934831732969599</v>
      </c>
      <c r="F5372" s="12">
        <v>1.1831044555636085</v>
      </c>
      <c r="G5372" s="13" t="s">
        <v>36</v>
      </c>
    </row>
    <row r="5373">
      <c r="A5373" s="11">
        <v>93.31471842161191</v>
      </c>
      <c r="B5373" s="12">
        <v>21.842072917182843</v>
      </c>
      <c r="C5373" s="12">
        <v>56.22271526266836</v>
      </c>
      <c r="D5373" s="12">
        <v>33.971837713415084</v>
      </c>
      <c r="E5373" s="12">
        <v>0.4939077545448985</v>
      </c>
      <c r="F5373" s="12">
        <v>1.028502630978215</v>
      </c>
      <c r="G5373" s="13" t="s">
        <v>26</v>
      </c>
    </row>
    <row r="5374">
      <c r="A5374" s="11">
        <v>111.64770188195605</v>
      </c>
      <c r="B5374" s="12">
        <v>24.250196749695014</v>
      </c>
      <c r="C5374" s="12">
        <v>32.811632727979756</v>
      </c>
      <c r="D5374" s="12">
        <v>35.15716279075863</v>
      </c>
      <c r="E5374" s="12">
        <v>0.6929216387548164</v>
      </c>
      <c r="F5374" s="12">
        <v>1.2594883526076934</v>
      </c>
      <c r="G5374" s="13" t="s">
        <v>31</v>
      </c>
    </row>
    <row r="5375">
      <c r="A5375" s="11">
        <v>90.05795863132546</v>
      </c>
      <c r="B5375" s="12">
        <v>21.61176510999737</v>
      </c>
      <c r="C5375" s="12">
        <v>50.6752269851944</v>
      </c>
      <c r="D5375" s="12">
        <v>32.9594530779703</v>
      </c>
      <c r="E5375" s="12">
        <v>0.33426594360623596</v>
      </c>
      <c r="F5375" s="12">
        <v>0.9109483544060335</v>
      </c>
      <c r="G5375" s="13" t="s">
        <v>30</v>
      </c>
    </row>
    <row r="5376">
      <c r="A5376" s="11">
        <v>68.48332752709031</v>
      </c>
      <c r="B5376" s="12">
        <v>14.681121515850585</v>
      </c>
      <c r="C5376" s="12">
        <v>58.417740553774756</v>
      </c>
      <c r="D5376" s="12">
        <v>31.342983079436685</v>
      </c>
      <c r="E5376" s="12">
        <v>0.2050134518704078</v>
      </c>
      <c r="F5376" s="12">
        <v>0.8159804708689841</v>
      </c>
      <c r="G5376" s="13" t="s">
        <v>24</v>
      </c>
    </row>
    <row r="5377">
      <c r="A5377" s="11">
        <v>76.7263098481238</v>
      </c>
      <c r="B5377" s="12">
        <v>16.667245285675804</v>
      </c>
      <c r="C5377" s="12">
        <v>57.39871920423599</v>
      </c>
      <c r="D5377" s="12">
        <v>30.697159579575768</v>
      </c>
      <c r="E5377" s="12">
        <v>0.2543286268325978</v>
      </c>
      <c r="F5377" s="12">
        <v>0.8431618182240743</v>
      </c>
      <c r="G5377" s="13" t="s">
        <v>27</v>
      </c>
    </row>
    <row r="5378">
      <c r="A5378" s="11">
        <v>69.41112854801453</v>
      </c>
      <c r="B5378" s="12">
        <v>14.682718547432296</v>
      </c>
      <c r="C5378" s="12">
        <v>61.603983377627486</v>
      </c>
      <c r="D5378" s="12">
        <v>30.987247632086095</v>
      </c>
      <c r="E5378" s="12">
        <v>0.21558679914874657</v>
      </c>
      <c r="F5378" s="12">
        <v>0.8681086467891692</v>
      </c>
      <c r="G5378" s="13" t="s">
        <v>31</v>
      </c>
    </row>
    <row r="5379">
      <c r="A5379" s="11">
        <v>74.67849871360883</v>
      </c>
      <c r="B5379" s="12">
        <v>18.609930532656907</v>
      </c>
      <c r="C5379" s="12">
        <v>59.50855170951461</v>
      </c>
      <c r="D5379" s="12">
        <v>31.343241407336105</v>
      </c>
      <c r="E5379" s="12">
        <v>0.21720193743316163</v>
      </c>
      <c r="F5379" s="12">
        <v>0.8428122101150642</v>
      </c>
      <c r="G5379" s="13" t="s">
        <v>34</v>
      </c>
    </row>
    <row r="5380">
      <c r="A5380" s="11">
        <v>103.86261874499999</v>
      </c>
      <c r="B5380" s="12">
        <v>23.85101866264769</v>
      </c>
      <c r="C5380" s="12">
        <v>34.225610513890636</v>
      </c>
      <c r="D5380" s="12">
        <v>35.026554343563454</v>
      </c>
      <c r="E5380" s="12">
        <v>0.6066569244425437</v>
      </c>
      <c r="F5380" s="12">
        <v>1.3850998006208364</v>
      </c>
      <c r="G5380" s="13" t="s">
        <v>28</v>
      </c>
    </row>
    <row r="5381">
      <c r="A5381" s="11">
        <v>97.54153473268883</v>
      </c>
      <c r="B5381" s="12">
        <v>23.286805655646983</v>
      </c>
      <c r="C5381" s="12">
        <v>35.4750803811966</v>
      </c>
      <c r="D5381" s="12">
        <v>33.56156112830738</v>
      </c>
      <c r="E5381" s="12">
        <v>0.5417443138345603</v>
      </c>
      <c r="F5381" s="12">
        <v>1.2044865975532741</v>
      </c>
      <c r="G5381" s="13" t="s">
        <v>35</v>
      </c>
    </row>
    <row r="5382">
      <c r="A5382" s="11">
        <v>72.59840641642037</v>
      </c>
      <c r="B5382" s="12">
        <v>14.749129481021894</v>
      </c>
      <c r="C5382" s="12">
        <v>61.49457299734543</v>
      </c>
      <c r="D5382" s="12">
        <v>30.715642200954612</v>
      </c>
      <c r="E5382" s="12">
        <v>0.24244438912297675</v>
      </c>
      <c r="F5382" s="12">
        <v>0.7362460229345383</v>
      </c>
      <c r="G5382" s="13" t="s">
        <v>28</v>
      </c>
    </row>
    <row r="5383">
      <c r="A5383" s="11">
        <v>83.4472549191186</v>
      </c>
      <c r="B5383" s="12">
        <v>18.079720433237018</v>
      </c>
      <c r="C5383" s="12">
        <v>54.287121861725076</v>
      </c>
      <c r="D5383" s="12">
        <v>33.686907242005525</v>
      </c>
      <c r="E5383" s="12">
        <v>0.3073924814770689</v>
      </c>
      <c r="F5383" s="12">
        <v>1.0477013107401953</v>
      </c>
      <c r="G5383" s="13" t="s">
        <v>32</v>
      </c>
    </row>
    <row r="5384">
      <c r="A5384" s="11">
        <v>87.31107032079818</v>
      </c>
      <c r="B5384" s="12">
        <v>20.9698855850567</v>
      </c>
      <c r="C5384" s="12">
        <v>56.82530457331983</v>
      </c>
      <c r="D5384" s="12">
        <v>33.82161574910039</v>
      </c>
      <c r="E5384" s="12">
        <v>0.3827093895178112</v>
      </c>
      <c r="F5384" s="12">
        <v>0.9955744960868396</v>
      </c>
      <c r="G5384" s="13" t="s">
        <v>30</v>
      </c>
    </row>
    <row r="5385">
      <c r="A5385" s="11">
        <v>89.25613712891399</v>
      </c>
      <c r="B5385" s="12">
        <v>20.8906767012387</v>
      </c>
      <c r="C5385" s="12">
        <v>47.0128815651823</v>
      </c>
      <c r="D5385" s="12">
        <v>33.34478965750761</v>
      </c>
      <c r="E5385" s="12">
        <v>0.3657554028119692</v>
      </c>
      <c r="F5385" s="12">
        <v>1.0633862539185324</v>
      </c>
      <c r="G5385" s="13" t="s">
        <v>30</v>
      </c>
    </row>
    <row r="5386">
      <c r="A5386" s="11">
        <v>70.74206529440734</v>
      </c>
      <c r="B5386" s="12">
        <v>17.387234898275377</v>
      </c>
      <c r="C5386" s="12">
        <v>60.362597610557074</v>
      </c>
      <c r="D5386" s="12">
        <v>30.60962797195023</v>
      </c>
      <c r="E5386" s="12">
        <v>0.21718541405517383</v>
      </c>
      <c r="F5386" s="12">
        <v>0.7455675837155447</v>
      </c>
      <c r="G5386" s="13" t="s">
        <v>34</v>
      </c>
    </row>
    <row r="5387">
      <c r="A5387" s="11">
        <v>95.6063653996315</v>
      </c>
      <c r="B5387" s="12">
        <v>22.48615471124824</v>
      </c>
      <c r="C5387" s="12">
        <v>41.08717429718077</v>
      </c>
      <c r="D5387" s="12">
        <v>33.496001730669384</v>
      </c>
      <c r="E5387" s="12">
        <v>0.44123544081852073</v>
      </c>
      <c r="F5387" s="12">
        <v>1.0478783414669894</v>
      </c>
      <c r="G5387" s="13" t="s">
        <v>29</v>
      </c>
    </row>
    <row r="5388">
      <c r="A5388" s="11">
        <v>82.53134819186762</v>
      </c>
      <c r="B5388" s="12">
        <v>18.621266227688274</v>
      </c>
      <c r="C5388" s="12">
        <v>46.51146419346117</v>
      </c>
      <c r="D5388" s="12">
        <v>32.518338109183</v>
      </c>
      <c r="E5388" s="12">
        <v>0.39188553046789154</v>
      </c>
      <c r="F5388" s="12">
        <v>0.8614761371579511</v>
      </c>
      <c r="G5388" s="13" t="s">
        <v>36</v>
      </c>
    </row>
    <row r="5389">
      <c r="A5389" s="11">
        <v>79.60059372885978</v>
      </c>
      <c r="B5389" s="12">
        <v>18.567765412001428</v>
      </c>
      <c r="C5389" s="12">
        <v>42.825488785693935</v>
      </c>
      <c r="D5389" s="12">
        <v>31.917839269954253</v>
      </c>
      <c r="E5389" s="12">
        <v>0.381625898414537</v>
      </c>
      <c r="F5389" s="12">
        <v>0.836562869424307</v>
      </c>
      <c r="G5389" s="13" t="s">
        <v>25</v>
      </c>
    </row>
    <row r="5390">
      <c r="A5390" s="11">
        <v>82.9660853380769</v>
      </c>
      <c r="B5390" s="12">
        <v>20.538425838461265</v>
      </c>
      <c r="C5390" s="12">
        <v>44.44943100534522</v>
      </c>
      <c r="D5390" s="12">
        <v>33.21436071791009</v>
      </c>
      <c r="E5390" s="12">
        <v>0.30678916296506786</v>
      </c>
      <c r="F5390" s="12">
        <v>1.0261169788684676</v>
      </c>
      <c r="G5390" s="13" t="s">
        <v>36</v>
      </c>
    </row>
    <row r="5391">
      <c r="A5391" s="11">
        <v>88.48335260670237</v>
      </c>
      <c r="B5391" s="12">
        <v>22.998422275228663</v>
      </c>
      <c r="C5391" s="12">
        <v>49.05947581642442</v>
      </c>
      <c r="D5391" s="12">
        <v>32.88552336837267</v>
      </c>
      <c r="E5391" s="12">
        <v>0.4971094218059632</v>
      </c>
      <c r="F5391" s="12">
        <v>1.1965374914830644</v>
      </c>
      <c r="G5391" s="13" t="s">
        <v>33</v>
      </c>
    </row>
    <row r="5392">
      <c r="A5392" s="11">
        <v>109.23917822733901</v>
      </c>
      <c r="B5392" s="12">
        <v>26.585050927679408</v>
      </c>
      <c r="C5392" s="12">
        <v>30.665229411502906</v>
      </c>
      <c r="D5392" s="12">
        <v>35.877040770673005</v>
      </c>
      <c r="E5392" s="12">
        <v>0.6362437976049203</v>
      </c>
      <c r="F5392" s="12">
        <v>1.308639957720493</v>
      </c>
      <c r="G5392" s="13" t="s">
        <v>32</v>
      </c>
    </row>
    <row r="5393">
      <c r="A5393" s="11">
        <v>83.9189896180376</v>
      </c>
      <c r="B5393" s="12">
        <v>18.192952246516075</v>
      </c>
      <c r="C5393" s="12">
        <v>50.0551335327129</v>
      </c>
      <c r="D5393" s="12">
        <v>33.85919022404246</v>
      </c>
      <c r="E5393" s="12">
        <v>0.34384645110382855</v>
      </c>
      <c r="F5393" s="12">
        <v>1.0170504054791456</v>
      </c>
      <c r="G5393" s="13" t="s">
        <v>31</v>
      </c>
    </row>
    <row r="5394">
      <c r="A5394" s="11">
        <v>91.56043468589978</v>
      </c>
      <c r="B5394" s="12">
        <v>20.725263339485192</v>
      </c>
      <c r="C5394" s="12">
        <v>50.32532887055282</v>
      </c>
      <c r="D5394" s="12">
        <v>32.006424171134306</v>
      </c>
      <c r="E5394" s="12">
        <v>0.4662447141912255</v>
      </c>
      <c r="F5394" s="12">
        <v>1.0804115303427828</v>
      </c>
      <c r="G5394" s="13" t="s">
        <v>33</v>
      </c>
    </row>
    <row r="5395">
      <c r="A5395" s="11">
        <v>78.51003117051755</v>
      </c>
      <c r="B5395" s="12">
        <v>17.502269601728386</v>
      </c>
      <c r="C5395" s="12">
        <v>55.570988617617566</v>
      </c>
      <c r="D5395" s="12">
        <v>31.675116610626816</v>
      </c>
      <c r="E5395" s="12">
        <v>0.29392663902052213</v>
      </c>
      <c r="F5395" s="12">
        <v>0.8341154018666816</v>
      </c>
      <c r="G5395" s="13" t="s">
        <v>24</v>
      </c>
    </row>
    <row r="5396">
      <c r="A5396" s="11">
        <v>88.43029512564182</v>
      </c>
      <c r="B5396" s="12">
        <v>19.60242489703094</v>
      </c>
      <c r="C5396" s="12">
        <v>44.16848144975705</v>
      </c>
      <c r="D5396" s="12">
        <v>33.70770271025649</v>
      </c>
      <c r="E5396" s="12">
        <v>0.36605956569986126</v>
      </c>
      <c r="F5396" s="12">
        <v>1.0808352807822976</v>
      </c>
      <c r="G5396" s="13" t="s">
        <v>29</v>
      </c>
    </row>
    <row r="5397">
      <c r="A5397" s="11">
        <v>70.46182530473894</v>
      </c>
      <c r="B5397" s="12">
        <v>17.766081217043777</v>
      </c>
      <c r="C5397" s="12">
        <v>60.001808405235224</v>
      </c>
      <c r="D5397" s="12">
        <v>32.72722430984191</v>
      </c>
      <c r="E5397" s="12">
        <v>0.3237089622452303</v>
      </c>
      <c r="F5397" s="12">
        <v>0.9558888788268685</v>
      </c>
      <c r="G5397" s="13" t="s">
        <v>34</v>
      </c>
    </row>
    <row r="5398">
      <c r="A5398" s="11">
        <v>59.191603095071315</v>
      </c>
      <c r="B5398" s="12">
        <v>14.208168224297015</v>
      </c>
      <c r="C5398" s="12">
        <v>66.77191409466212</v>
      </c>
      <c r="D5398" s="12">
        <v>30.755393274588247</v>
      </c>
      <c r="E5398" s="12">
        <v>0.1514781278573108</v>
      </c>
      <c r="F5398" s="12">
        <v>0.6826860247696304</v>
      </c>
      <c r="G5398" s="13" t="s">
        <v>34</v>
      </c>
    </row>
    <row r="5399">
      <c r="A5399" s="11">
        <v>89.170397710163</v>
      </c>
      <c r="B5399" s="12">
        <v>18.928218683232526</v>
      </c>
      <c r="C5399" s="12">
        <v>50.902957702931175</v>
      </c>
      <c r="D5399" s="12">
        <v>32.330174085226595</v>
      </c>
      <c r="E5399" s="12">
        <v>0.375994492860518</v>
      </c>
      <c r="F5399" s="12">
        <v>0.9104912870145914</v>
      </c>
      <c r="G5399" s="13" t="s">
        <v>28</v>
      </c>
    </row>
    <row r="5400">
      <c r="A5400" s="11">
        <v>79.37875371284763</v>
      </c>
      <c r="B5400" s="12">
        <v>16.828382400632123</v>
      </c>
      <c r="C5400" s="12">
        <v>59.68079495089934</v>
      </c>
      <c r="D5400" s="12">
        <v>32.28202590571305</v>
      </c>
      <c r="E5400" s="12">
        <v>0.24088889102410926</v>
      </c>
      <c r="F5400" s="12">
        <v>0.9405680815666599</v>
      </c>
      <c r="G5400" s="13" t="s">
        <v>30</v>
      </c>
    </row>
    <row r="5401">
      <c r="A5401" s="11">
        <v>87.76201200764763</v>
      </c>
      <c r="B5401" s="12">
        <v>21.11127360002553</v>
      </c>
      <c r="C5401" s="12">
        <v>47.07685318498479</v>
      </c>
      <c r="D5401" s="12">
        <v>32.58360335528325</v>
      </c>
      <c r="E5401" s="12">
        <v>0.30366626014307746</v>
      </c>
      <c r="F5401" s="12">
        <v>1.0384749772819675</v>
      </c>
      <c r="G5401" s="13" t="s">
        <v>36</v>
      </c>
    </row>
    <row r="5402">
      <c r="A5402" s="11">
        <v>89.80168417566335</v>
      </c>
      <c r="B5402" s="12">
        <v>20.407861926966188</v>
      </c>
      <c r="C5402" s="12">
        <v>45.96111865823376</v>
      </c>
      <c r="D5402" s="12">
        <v>32.70235490692559</v>
      </c>
      <c r="E5402" s="12">
        <v>0.41757328395218496</v>
      </c>
      <c r="F5402" s="12">
        <v>1.1907404272905964</v>
      </c>
      <c r="G5402" s="13" t="s">
        <v>32</v>
      </c>
    </row>
    <row r="5403">
      <c r="A5403" s="11">
        <v>77.92663175329889</v>
      </c>
      <c r="B5403" s="12">
        <v>18.80589501599364</v>
      </c>
      <c r="C5403" s="12">
        <v>42.007676210847514</v>
      </c>
      <c r="D5403" s="12">
        <v>32.09460617870021</v>
      </c>
      <c r="E5403" s="12">
        <v>0.3099693682982102</v>
      </c>
      <c r="F5403" s="12">
        <v>0.9967151193393655</v>
      </c>
      <c r="G5403" s="13" t="s">
        <v>33</v>
      </c>
    </row>
    <row r="5404">
      <c r="A5404" s="11">
        <v>89.30685070211628</v>
      </c>
      <c r="B5404" s="12">
        <v>20.863528994478003</v>
      </c>
      <c r="C5404" s="12">
        <v>56.29747246752429</v>
      </c>
      <c r="D5404" s="12">
        <v>33.53953725704257</v>
      </c>
      <c r="E5404" s="12">
        <v>0.35778779368581</v>
      </c>
      <c r="F5404" s="12">
        <v>0.9622268957524114</v>
      </c>
      <c r="G5404" s="13" t="s">
        <v>25</v>
      </c>
    </row>
    <row r="5405">
      <c r="A5405" s="11">
        <v>97.85119129328245</v>
      </c>
      <c r="B5405" s="12">
        <v>20.380048647846543</v>
      </c>
      <c r="C5405" s="12">
        <v>38.3414929728407</v>
      </c>
      <c r="D5405" s="12">
        <v>32.62997646728586</v>
      </c>
      <c r="E5405" s="12">
        <v>0.4690548254093217</v>
      </c>
      <c r="F5405" s="12">
        <v>1.0558881359062349</v>
      </c>
      <c r="G5405" s="13" t="s">
        <v>25</v>
      </c>
    </row>
    <row r="5406">
      <c r="A5406" s="11">
        <v>93.97706860734243</v>
      </c>
      <c r="B5406" s="12">
        <v>22.471609362166735</v>
      </c>
      <c r="C5406" s="12">
        <v>57.53977631846453</v>
      </c>
      <c r="D5406" s="12">
        <v>32.760036902879236</v>
      </c>
      <c r="E5406" s="12">
        <v>0.45665959336476397</v>
      </c>
      <c r="F5406" s="12">
        <v>1.167419187493584</v>
      </c>
      <c r="G5406" s="13" t="s">
        <v>36</v>
      </c>
    </row>
    <row r="5407">
      <c r="A5407" s="11">
        <v>99.6664849869442</v>
      </c>
      <c r="B5407" s="12">
        <v>23.05239712922725</v>
      </c>
      <c r="C5407" s="12">
        <v>36.82033302531326</v>
      </c>
      <c r="D5407" s="12">
        <v>33.709870544873745</v>
      </c>
      <c r="E5407" s="12">
        <v>0.5546817912217437</v>
      </c>
      <c r="F5407" s="12">
        <v>1.1647856417864764</v>
      </c>
      <c r="G5407" s="13" t="s">
        <v>36</v>
      </c>
    </row>
    <row r="5408">
      <c r="A5408" s="11">
        <v>87.55166911598734</v>
      </c>
      <c r="B5408" s="12">
        <v>18.510802087783073</v>
      </c>
      <c r="C5408" s="12">
        <v>48.49180054630734</v>
      </c>
      <c r="D5408" s="12">
        <v>32.676169020964906</v>
      </c>
      <c r="E5408" s="12">
        <v>0.32649973153942535</v>
      </c>
      <c r="F5408" s="12">
        <v>1.0779785315163457</v>
      </c>
      <c r="G5408" s="13" t="s">
        <v>24</v>
      </c>
    </row>
    <row r="5409">
      <c r="A5409" s="11">
        <v>102.97391324742375</v>
      </c>
      <c r="B5409" s="12">
        <v>25.461888229529695</v>
      </c>
      <c r="C5409" s="12">
        <v>43.490992327698244</v>
      </c>
      <c r="D5409" s="12">
        <v>33.15046009494682</v>
      </c>
      <c r="E5409" s="12">
        <v>0.5329115441177702</v>
      </c>
      <c r="F5409" s="12">
        <v>1.254498940359247</v>
      </c>
      <c r="G5409" s="13" t="s">
        <v>26</v>
      </c>
    </row>
    <row r="5410">
      <c r="A5410" s="11">
        <v>71.10883774737611</v>
      </c>
      <c r="B5410" s="12">
        <v>16.177723244856345</v>
      </c>
      <c r="C5410" s="12">
        <v>57.270069911268685</v>
      </c>
      <c r="D5410" s="12">
        <v>30.59739959487673</v>
      </c>
      <c r="E5410" s="12">
        <v>0.2752498462509</v>
      </c>
      <c r="F5410" s="12">
        <v>0.7245699526832269</v>
      </c>
      <c r="G5410" s="13" t="s">
        <v>33</v>
      </c>
    </row>
    <row r="5411">
      <c r="A5411" s="11">
        <v>59.0219723188999</v>
      </c>
      <c r="B5411" s="12">
        <v>14.225301088482757</v>
      </c>
      <c r="C5411" s="12">
        <v>66.92897287694848</v>
      </c>
      <c r="D5411" s="12">
        <v>30.226181807707487</v>
      </c>
      <c r="E5411" s="12">
        <v>0.17011067668663055</v>
      </c>
      <c r="F5411" s="12">
        <v>0.675132742953888</v>
      </c>
      <c r="G5411" s="13" t="s">
        <v>33</v>
      </c>
    </row>
    <row r="5412">
      <c r="A5412" s="11">
        <v>111.75052158896315</v>
      </c>
      <c r="B5412" s="12">
        <v>25.78164609385682</v>
      </c>
      <c r="C5412" s="12">
        <v>33.4419257336279</v>
      </c>
      <c r="D5412" s="12">
        <v>35.393211594606605</v>
      </c>
      <c r="E5412" s="12">
        <v>0.6183965355962687</v>
      </c>
      <c r="F5412" s="12">
        <v>1.3557654439301254</v>
      </c>
      <c r="G5412" s="13" t="s">
        <v>34</v>
      </c>
    </row>
    <row r="5413">
      <c r="A5413" s="11">
        <v>81.67009672613437</v>
      </c>
      <c r="B5413" s="12">
        <v>18.191039063532674</v>
      </c>
      <c r="C5413" s="12">
        <v>52.85796578218272</v>
      </c>
      <c r="D5413" s="12">
        <v>33.3449131685003</v>
      </c>
      <c r="E5413" s="12">
        <v>0.34155807292117646</v>
      </c>
      <c r="F5413" s="12">
        <v>0.9364246339465118</v>
      </c>
      <c r="G5413" s="13" t="s">
        <v>24</v>
      </c>
    </row>
    <row r="5414">
      <c r="A5414" s="11">
        <v>104.02044838138072</v>
      </c>
      <c r="B5414" s="12">
        <v>25.81419288111661</v>
      </c>
      <c r="C5414" s="12">
        <v>31.72956082801386</v>
      </c>
      <c r="D5414" s="12">
        <v>35.69224684015059</v>
      </c>
      <c r="E5414" s="12">
        <v>0.6843467340720172</v>
      </c>
      <c r="F5414" s="12">
        <v>1.274399924331112</v>
      </c>
      <c r="G5414" s="13" t="s">
        <v>33</v>
      </c>
    </row>
    <row r="5415">
      <c r="A5415" s="11">
        <v>58.028418645518975</v>
      </c>
      <c r="B5415" s="12">
        <v>12.818545973843854</v>
      </c>
      <c r="C5415" s="12">
        <v>64.02476031756316</v>
      </c>
      <c r="D5415" s="12">
        <v>29.585650167700518</v>
      </c>
      <c r="E5415" s="12">
        <v>0.17303008560657726</v>
      </c>
      <c r="F5415" s="12">
        <v>0.6788415144511994</v>
      </c>
      <c r="G5415" s="13" t="s">
        <v>28</v>
      </c>
    </row>
    <row r="5416">
      <c r="A5416" s="11">
        <v>108.07733668111834</v>
      </c>
      <c r="B5416" s="12">
        <v>26.180084683500933</v>
      </c>
      <c r="C5416" s="12">
        <v>37.85252452865241</v>
      </c>
      <c r="D5416" s="12">
        <v>34.33648367893545</v>
      </c>
      <c r="E5416" s="12">
        <v>0.6410557135283089</v>
      </c>
      <c r="F5416" s="12">
        <v>1.2639518220090948</v>
      </c>
      <c r="G5416" s="13" t="s">
        <v>34</v>
      </c>
    </row>
    <row r="5417">
      <c r="A5417" s="11">
        <v>90.62157958758462</v>
      </c>
      <c r="B5417" s="12">
        <v>21.148503621198785</v>
      </c>
      <c r="C5417" s="12">
        <v>49.03378663882204</v>
      </c>
      <c r="D5417" s="12">
        <v>33.09310664376713</v>
      </c>
      <c r="E5417" s="12">
        <v>0.43002932260467863</v>
      </c>
      <c r="F5417" s="12">
        <v>1.1789041476701099</v>
      </c>
      <c r="G5417" s="13" t="s">
        <v>27</v>
      </c>
    </row>
    <row r="5418">
      <c r="A5418" s="11">
        <v>76.90432852494462</v>
      </c>
      <c r="B5418" s="12">
        <v>14.233708097930645</v>
      </c>
      <c r="C5418" s="12">
        <v>60.24053461919969</v>
      </c>
      <c r="D5418" s="12">
        <v>31.218616374794884</v>
      </c>
      <c r="E5418" s="12">
        <v>0.27729665341990645</v>
      </c>
      <c r="F5418" s="12">
        <v>0.8014684207572522</v>
      </c>
      <c r="G5418" s="13" t="s">
        <v>27</v>
      </c>
    </row>
    <row r="5419">
      <c r="A5419" s="11">
        <v>79.02455920002048</v>
      </c>
      <c r="B5419" s="12">
        <v>15.652102650958511</v>
      </c>
      <c r="C5419" s="12">
        <v>52.48635897410515</v>
      </c>
      <c r="D5419" s="12">
        <v>31.893425250841744</v>
      </c>
      <c r="E5419" s="12">
        <v>0.2861411412388796</v>
      </c>
      <c r="F5419" s="12">
        <v>0.8152881900776832</v>
      </c>
      <c r="G5419" s="13" t="s">
        <v>27</v>
      </c>
    </row>
    <row r="5420">
      <c r="A5420" s="11">
        <v>101.88429982300761</v>
      </c>
      <c r="B5420" s="12">
        <v>23.92203795922085</v>
      </c>
      <c r="C5420" s="12">
        <v>40.20369512759824</v>
      </c>
      <c r="D5420" s="12">
        <v>34.070020164627614</v>
      </c>
      <c r="E5420" s="12">
        <v>0.593579731810178</v>
      </c>
      <c r="F5420" s="12">
        <v>1.208610902122511</v>
      </c>
      <c r="G5420" s="13" t="s">
        <v>24</v>
      </c>
    </row>
    <row r="5421">
      <c r="A5421" s="11">
        <v>89.49646925242904</v>
      </c>
      <c r="B5421" s="12">
        <v>22.893325179164705</v>
      </c>
      <c r="C5421" s="12">
        <v>49.04492189378739</v>
      </c>
      <c r="D5421" s="12">
        <v>33.20746646273441</v>
      </c>
      <c r="E5421" s="12">
        <v>0.4167269693154449</v>
      </c>
      <c r="F5421" s="12">
        <v>1.0424230324830035</v>
      </c>
      <c r="G5421" s="13" t="s">
        <v>24</v>
      </c>
    </row>
    <row r="5422">
      <c r="A5422" s="11">
        <v>70.38750959687212</v>
      </c>
      <c r="B5422" s="12">
        <v>15.978756248366583</v>
      </c>
      <c r="C5422" s="12">
        <v>53.67692134972941</v>
      </c>
      <c r="D5422" s="12">
        <v>31.981413961492684</v>
      </c>
      <c r="E5422" s="12">
        <v>0.2001545857434787</v>
      </c>
      <c r="F5422" s="12">
        <v>0.8531244190468956</v>
      </c>
      <c r="G5422" s="13" t="s">
        <v>36</v>
      </c>
    </row>
    <row r="5423">
      <c r="A5423" s="11">
        <v>82.43852831651823</v>
      </c>
      <c r="B5423" s="12">
        <v>19.003988040935877</v>
      </c>
      <c r="C5423" s="12">
        <v>51.696392814817855</v>
      </c>
      <c r="D5423" s="12">
        <v>33.59175038786872</v>
      </c>
      <c r="E5423" s="12">
        <v>0.32923667689055347</v>
      </c>
      <c r="F5423" s="12">
        <v>1.0657409566545075</v>
      </c>
      <c r="G5423" s="13" t="s">
        <v>31</v>
      </c>
    </row>
    <row r="5424">
      <c r="A5424" s="11">
        <v>65.23781908426693</v>
      </c>
      <c r="B5424" s="12">
        <v>11.501140960646003</v>
      </c>
      <c r="C5424" s="12">
        <v>61.99427767785432</v>
      </c>
      <c r="D5424" s="12">
        <v>30.305529376518802</v>
      </c>
      <c r="E5424" s="12">
        <v>0.13911053609548105</v>
      </c>
      <c r="F5424" s="12">
        <v>0.6171411575269219</v>
      </c>
      <c r="G5424" s="13" t="s">
        <v>31</v>
      </c>
    </row>
    <row r="5425">
      <c r="A5425" s="11">
        <v>106.17538275471301</v>
      </c>
      <c r="B5425" s="12">
        <v>23.617430380065155</v>
      </c>
      <c r="C5425" s="12">
        <v>31.671411311675627</v>
      </c>
      <c r="D5425" s="12">
        <v>34.31214574310664</v>
      </c>
      <c r="E5425" s="12">
        <v>0.6233469662944479</v>
      </c>
      <c r="F5425" s="12">
        <v>1.3454264045773738</v>
      </c>
      <c r="G5425" s="13" t="s">
        <v>34</v>
      </c>
    </row>
    <row r="5426">
      <c r="A5426" s="11">
        <v>89.33744188844796</v>
      </c>
      <c r="B5426" s="12">
        <v>22.186873364118217</v>
      </c>
      <c r="C5426" s="12">
        <v>42.08805934842597</v>
      </c>
      <c r="D5426" s="12">
        <v>32.518956597970664</v>
      </c>
      <c r="E5426" s="12">
        <v>0.47723400874057753</v>
      </c>
      <c r="F5426" s="12">
        <v>1.187018302514004</v>
      </c>
      <c r="G5426" s="13" t="s">
        <v>30</v>
      </c>
    </row>
    <row r="5427">
      <c r="A5427" s="11">
        <v>81.16121524647231</v>
      </c>
      <c r="B5427" s="12">
        <v>18.855837858085728</v>
      </c>
      <c r="C5427" s="12">
        <v>53.24458867429401</v>
      </c>
      <c r="D5427" s="12">
        <v>31.113160046282637</v>
      </c>
      <c r="E5427" s="12">
        <v>0.2784758521548662</v>
      </c>
      <c r="F5427" s="12">
        <v>0.9096113686392578</v>
      </c>
      <c r="G5427" s="13" t="s">
        <v>24</v>
      </c>
    </row>
    <row r="5428">
      <c r="A5428" s="11">
        <v>104.78515945487044</v>
      </c>
      <c r="B5428" s="12">
        <v>24.891222552503464</v>
      </c>
      <c r="C5428" s="12">
        <v>46.994061538759766</v>
      </c>
      <c r="D5428" s="12">
        <v>33.04832609778594</v>
      </c>
      <c r="E5428" s="12">
        <v>0.5904651948656527</v>
      </c>
      <c r="F5428" s="12">
        <v>1.285844513890609</v>
      </c>
      <c r="G5428" s="13" t="s">
        <v>36</v>
      </c>
    </row>
    <row r="5429">
      <c r="A5429" s="11">
        <v>82.20656294650293</v>
      </c>
      <c r="B5429" s="12">
        <v>17.503447883916788</v>
      </c>
      <c r="C5429" s="12">
        <v>49.45760397810249</v>
      </c>
      <c r="D5429" s="12">
        <v>32.12876093994373</v>
      </c>
      <c r="E5429" s="12">
        <v>0.3626133740574211</v>
      </c>
      <c r="F5429" s="12">
        <v>0.8977158755272433</v>
      </c>
      <c r="G5429" s="13" t="s">
        <v>31</v>
      </c>
    </row>
    <row r="5430">
      <c r="A5430" s="11">
        <v>89.62265375892628</v>
      </c>
      <c r="B5430" s="12">
        <v>20.927540377672386</v>
      </c>
      <c r="C5430" s="12">
        <v>52.18208528256034</v>
      </c>
      <c r="D5430" s="12">
        <v>33.96479519446305</v>
      </c>
      <c r="E5430" s="12">
        <v>0.4405509592932652</v>
      </c>
      <c r="F5430" s="12">
        <v>1.0113872032229945</v>
      </c>
      <c r="G5430" s="13" t="s">
        <v>29</v>
      </c>
    </row>
    <row r="5431">
      <c r="A5431" s="11">
        <v>94.57760289532803</v>
      </c>
      <c r="B5431" s="12">
        <v>21.47091149580229</v>
      </c>
      <c r="C5431" s="12">
        <v>39.04134653619952</v>
      </c>
      <c r="D5431" s="12">
        <v>32.0128811164957</v>
      </c>
      <c r="E5431" s="12">
        <v>0.4035374523516874</v>
      </c>
      <c r="F5431" s="12">
        <v>1.1224250612014937</v>
      </c>
      <c r="G5431" s="13" t="s">
        <v>27</v>
      </c>
    </row>
    <row r="5432">
      <c r="A5432" s="11">
        <v>70.14785062890434</v>
      </c>
      <c r="B5432" s="12">
        <v>13.679514204961894</v>
      </c>
      <c r="C5432" s="12">
        <v>60.77911517922372</v>
      </c>
      <c r="D5432" s="12">
        <v>30.822397948774718</v>
      </c>
      <c r="E5432" s="12">
        <v>0.24241622027793672</v>
      </c>
      <c r="F5432" s="12">
        <v>0.7092948925617191</v>
      </c>
      <c r="G5432" s="13" t="s">
        <v>30</v>
      </c>
    </row>
    <row r="5433">
      <c r="A5433" s="11">
        <v>89.11224748159425</v>
      </c>
      <c r="B5433" s="12">
        <v>18.4750785491456</v>
      </c>
      <c r="C5433" s="12">
        <v>56.24064656658024</v>
      </c>
      <c r="D5433" s="12">
        <v>32.654204383382606</v>
      </c>
      <c r="E5433" s="12">
        <v>0.3341048137654454</v>
      </c>
      <c r="F5433" s="12">
        <v>0.9051341910376541</v>
      </c>
      <c r="G5433" s="13" t="s">
        <v>29</v>
      </c>
    </row>
    <row r="5434">
      <c r="A5434" s="11">
        <v>96.45893082621647</v>
      </c>
      <c r="B5434" s="12">
        <v>21.68861926534231</v>
      </c>
      <c r="C5434" s="12">
        <v>40.62775666574842</v>
      </c>
      <c r="D5434" s="12">
        <v>32.29338930901886</v>
      </c>
      <c r="E5434" s="12">
        <v>0.42603148523447715</v>
      </c>
      <c r="F5434" s="12">
        <v>1.0071337564968073</v>
      </c>
      <c r="G5434" s="13" t="s">
        <v>25</v>
      </c>
    </row>
    <row r="5435">
      <c r="A5435" s="11">
        <v>103.00834852465893</v>
      </c>
      <c r="B5435" s="12">
        <v>26.496057247749523</v>
      </c>
      <c r="C5435" s="12">
        <v>37.547115366316795</v>
      </c>
      <c r="D5435" s="12">
        <v>35.06682807072561</v>
      </c>
      <c r="E5435" s="12">
        <v>0.6292369453499608</v>
      </c>
      <c r="F5435" s="12">
        <v>1.2532130551209646</v>
      </c>
      <c r="G5435" s="13" t="s">
        <v>26</v>
      </c>
    </row>
    <row r="5436">
      <c r="A5436" s="11">
        <v>101.61023996931792</v>
      </c>
      <c r="B5436" s="12">
        <v>23.553560776134763</v>
      </c>
      <c r="C5436" s="12">
        <v>33.89673421368796</v>
      </c>
      <c r="D5436" s="12">
        <v>34.20171820495201</v>
      </c>
      <c r="E5436" s="12">
        <v>0.5998628086317482</v>
      </c>
      <c r="F5436" s="12">
        <v>1.165770794963248</v>
      </c>
      <c r="G5436" s="13" t="s">
        <v>34</v>
      </c>
    </row>
    <row r="5437">
      <c r="A5437" s="11">
        <v>93.25655379908089</v>
      </c>
      <c r="B5437" s="12">
        <v>20.56474868815822</v>
      </c>
      <c r="C5437" s="12">
        <v>40.610122070229124</v>
      </c>
      <c r="D5437" s="12">
        <v>32.483524342311036</v>
      </c>
      <c r="E5437" s="12">
        <v>0.46933865413020176</v>
      </c>
      <c r="F5437" s="12">
        <v>1.0848991624837723</v>
      </c>
      <c r="G5437" s="13" t="s">
        <v>26</v>
      </c>
    </row>
    <row r="5438">
      <c r="A5438" s="11">
        <v>86.20020527213133</v>
      </c>
      <c r="B5438" s="12">
        <v>22.921630612700152</v>
      </c>
      <c r="C5438" s="12">
        <v>52.86202023870974</v>
      </c>
      <c r="D5438" s="12">
        <v>33.16990971307227</v>
      </c>
      <c r="E5438" s="12">
        <v>0.44163691761723495</v>
      </c>
      <c r="F5438" s="12">
        <v>1.0302883676802415</v>
      </c>
      <c r="G5438" s="13" t="s">
        <v>35</v>
      </c>
    </row>
    <row r="5439">
      <c r="A5439" s="11">
        <v>73.30800654254915</v>
      </c>
      <c r="B5439" s="12">
        <v>17.87682222170204</v>
      </c>
      <c r="C5439" s="12">
        <v>58.81710234392566</v>
      </c>
      <c r="D5439" s="12">
        <v>31.370408168650037</v>
      </c>
      <c r="E5439" s="12">
        <v>0.2581337367663626</v>
      </c>
      <c r="F5439" s="12">
        <v>0.8239080221107618</v>
      </c>
      <c r="G5439" s="13" t="s">
        <v>31</v>
      </c>
    </row>
    <row r="5440">
      <c r="A5440" s="11">
        <v>77.25632665980905</v>
      </c>
      <c r="B5440" s="12">
        <v>15.818713857072577</v>
      </c>
      <c r="C5440" s="12">
        <v>55.891267442883354</v>
      </c>
      <c r="D5440" s="12">
        <v>30.50186882470708</v>
      </c>
      <c r="E5440" s="12">
        <v>0.2449868407011033</v>
      </c>
      <c r="F5440" s="12">
        <v>0.7457209045826622</v>
      </c>
      <c r="G5440" s="13" t="s">
        <v>34</v>
      </c>
    </row>
    <row r="5441">
      <c r="A5441" s="11">
        <v>95.38554056335889</v>
      </c>
      <c r="B5441" s="12">
        <v>21.783432999624274</v>
      </c>
      <c r="C5441" s="12">
        <v>38.612613862265526</v>
      </c>
      <c r="D5441" s="12">
        <v>32.36094067409755</v>
      </c>
      <c r="E5441" s="12">
        <v>0.47128202573269484</v>
      </c>
      <c r="F5441" s="12">
        <v>1.0639563132232501</v>
      </c>
      <c r="G5441" s="13" t="s">
        <v>27</v>
      </c>
    </row>
    <row r="5442">
      <c r="A5442" s="11">
        <v>83.4743673763734</v>
      </c>
      <c r="B5442" s="12">
        <v>20.871580852956303</v>
      </c>
      <c r="C5442" s="12">
        <v>56.6316591612457</v>
      </c>
      <c r="D5442" s="12">
        <v>33.78264767343278</v>
      </c>
      <c r="E5442" s="12">
        <v>0.38297153985484256</v>
      </c>
      <c r="F5442" s="12">
        <v>0.9592653350008953</v>
      </c>
      <c r="G5442" s="13" t="s">
        <v>31</v>
      </c>
    </row>
    <row r="5443">
      <c r="A5443" s="11">
        <v>93.67293009805132</v>
      </c>
      <c r="B5443" s="12">
        <v>22.0975472891916</v>
      </c>
      <c r="C5443" s="12">
        <v>38.86748086396334</v>
      </c>
      <c r="D5443" s="12">
        <v>32.08468320876338</v>
      </c>
      <c r="E5443" s="12">
        <v>0.4337216115143317</v>
      </c>
      <c r="F5443" s="12">
        <v>1.0044624474894475</v>
      </c>
      <c r="G5443" s="13" t="s">
        <v>25</v>
      </c>
    </row>
    <row r="5444">
      <c r="A5444" s="11">
        <v>70.90528261638755</v>
      </c>
      <c r="B5444" s="12">
        <v>14.001993957613909</v>
      </c>
      <c r="C5444" s="12">
        <v>53.119352753656514</v>
      </c>
      <c r="D5444" s="12">
        <v>30.675492708381796</v>
      </c>
      <c r="E5444" s="12">
        <v>0.25846019945134396</v>
      </c>
      <c r="F5444" s="12">
        <v>0.7791770479020967</v>
      </c>
      <c r="G5444" s="13" t="s">
        <v>33</v>
      </c>
    </row>
    <row r="5445">
      <c r="A5445" s="11">
        <v>77.66298826329015</v>
      </c>
      <c r="B5445" s="12">
        <v>16.16269345067576</v>
      </c>
      <c r="C5445" s="12">
        <v>54.227872647205984</v>
      </c>
      <c r="D5445" s="12">
        <v>32.934644082660554</v>
      </c>
      <c r="E5445" s="12">
        <v>0.2011752610095642</v>
      </c>
      <c r="F5445" s="12">
        <v>0.9719773933874957</v>
      </c>
      <c r="G5445" s="13" t="s">
        <v>27</v>
      </c>
    </row>
    <row r="5446">
      <c r="A5446" s="11">
        <v>87.41771590266372</v>
      </c>
      <c r="B5446" s="12">
        <v>21.358454276567464</v>
      </c>
      <c r="C5446" s="12">
        <v>53.85086871922927</v>
      </c>
      <c r="D5446" s="12">
        <v>33.75721371520462</v>
      </c>
      <c r="E5446" s="12">
        <v>0.37047238769654106</v>
      </c>
      <c r="F5446" s="12">
        <v>1.0733936116143181</v>
      </c>
      <c r="G5446" s="13" t="s">
        <v>27</v>
      </c>
    </row>
    <row r="5447">
      <c r="A5447" s="11">
        <v>76.33103580154665</v>
      </c>
      <c r="B5447" s="12">
        <v>14.605945003641637</v>
      </c>
      <c r="C5447" s="12">
        <v>52.98839751064954</v>
      </c>
      <c r="D5447" s="12">
        <v>31.150260503991042</v>
      </c>
      <c r="E5447" s="12">
        <v>0.21998657018264123</v>
      </c>
      <c r="F5447" s="12">
        <v>0.8347885617371593</v>
      </c>
      <c r="G5447" s="13" t="s">
        <v>31</v>
      </c>
    </row>
    <row r="5448">
      <c r="A5448" s="11">
        <v>108.20582518803944</v>
      </c>
      <c r="B5448" s="12">
        <v>24.10201300237672</v>
      </c>
      <c r="C5448" s="12">
        <v>33.792853034182194</v>
      </c>
      <c r="D5448" s="12">
        <v>34.20704579953741</v>
      </c>
      <c r="E5448" s="12">
        <v>0.6598675654228271</v>
      </c>
      <c r="F5448" s="12">
        <v>1.243224083868216</v>
      </c>
      <c r="G5448" s="13" t="s">
        <v>28</v>
      </c>
    </row>
    <row r="5449">
      <c r="A5449" s="11">
        <v>82.05084290441525</v>
      </c>
      <c r="B5449" s="12">
        <v>17.549131494414002</v>
      </c>
      <c r="C5449" s="12">
        <v>45.66864591064499</v>
      </c>
      <c r="D5449" s="12">
        <v>32.64610289852827</v>
      </c>
      <c r="E5449" s="12">
        <v>0.371106242242921</v>
      </c>
      <c r="F5449" s="12">
        <v>0.9861397540986613</v>
      </c>
      <c r="G5449" s="13" t="s">
        <v>33</v>
      </c>
    </row>
    <row r="5450">
      <c r="A5450" s="11">
        <v>72.42779226028088</v>
      </c>
      <c r="B5450" s="12">
        <v>19.743888042112882</v>
      </c>
      <c r="C5450" s="12">
        <v>56.52262249426027</v>
      </c>
      <c r="D5450" s="12">
        <v>32.534909994857735</v>
      </c>
      <c r="E5450" s="12">
        <v>0.21788211237152602</v>
      </c>
      <c r="F5450" s="12">
        <v>0.92752317482006</v>
      </c>
      <c r="G5450" s="13" t="s">
        <v>35</v>
      </c>
    </row>
    <row r="5451">
      <c r="A5451" s="11">
        <v>90.71724739159997</v>
      </c>
      <c r="B5451" s="12">
        <v>19.7543135598271</v>
      </c>
      <c r="C5451" s="12">
        <v>43.06072970683814</v>
      </c>
      <c r="D5451" s="12">
        <v>33.0256152151902</v>
      </c>
      <c r="E5451" s="12">
        <v>0.4224328258542183</v>
      </c>
      <c r="F5451" s="12">
        <v>1.1882527633557107</v>
      </c>
      <c r="G5451" s="13" t="s">
        <v>32</v>
      </c>
    </row>
    <row r="5452">
      <c r="A5452" s="11">
        <v>71.07187912008835</v>
      </c>
      <c r="B5452" s="12">
        <v>15.67355708465173</v>
      </c>
      <c r="C5452" s="12">
        <v>54.01005206009425</v>
      </c>
      <c r="D5452" s="12">
        <v>31.116773290110004</v>
      </c>
      <c r="E5452" s="12">
        <v>0.26073155289928696</v>
      </c>
      <c r="F5452" s="12">
        <v>0.7120816841323973</v>
      </c>
      <c r="G5452" s="13" t="s">
        <v>33</v>
      </c>
    </row>
    <row r="5453">
      <c r="A5453" s="11">
        <v>93.22114507201574</v>
      </c>
      <c r="B5453" s="12">
        <v>24.76661215809355</v>
      </c>
      <c r="C5453" s="12">
        <v>36.394124843951886</v>
      </c>
      <c r="D5453" s="12">
        <v>34.702181638562365</v>
      </c>
      <c r="E5453" s="12">
        <v>0.5306066467530535</v>
      </c>
      <c r="F5453" s="12">
        <v>1.1365794939575613</v>
      </c>
      <c r="G5453" s="13" t="s">
        <v>33</v>
      </c>
    </row>
    <row r="5454">
      <c r="A5454" s="11">
        <v>89.3328489631542</v>
      </c>
      <c r="B5454" s="12">
        <v>18.00796023202461</v>
      </c>
      <c r="C5454" s="12">
        <v>55.45020984180273</v>
      </c>
      <c r="D5454" s="12">
        <v>33.44336593946622</v>
      </c>
      <c r="E5454" s="12">
        <v>0.3249625776121614</v>
      </c>
      <c r="F5454" s="12">
        <v>1.0220783629271806</v>
      </c>
      <c r="G5454" s="13" t="s">
        <v>32</v>
      </c>
    </row>
    <row r="5455">
      <c r="A5455" s="11">
        <v>84.98258457817407</v>
      </c>
      <c r="B5455" s="12">
        <v>18.1871955981098</v>
      </c>
      <c r="C5455" s="12">
        <v>44.677675924301425</v>
      </c>
      <c r="D5455" s="12">
        <v>32.305373631690976</v>
      </c>
      <c r="E5455" s="12">
        <v>0.37811905896021675</v>
      </c>
      <c r="F5455" s="12">
        <v>0.8013399421455988</v>
      </c>
      <c r="G5455" s="13" t="s">
        <v>30</v>
      </c>
    </row>
    <row r="5456">
      <c r="A5456" s="11">
        <v>92.27672386322624</v>
      </c>
      <c r="B5456" s="12">
        <v>19.689333085776887</v>
      </c>
      <c r="C5456" s="12">
        <v>36.67043700032406</v>
      </c>
      <c r="D5456" s="12">
        <v>33.06078796561654</v>
      </c>
      <c r="E5456" s="12">
        <v>0.4298746576790293</v>
      </c>
      <c r="F5456" s="12">
        <v>1.050048255081005</v>
      </c>
      <c r="G5456" s="13" t="s">
        <v>33</v>
      </c>
    </row>
    <row r="5457">
      <c r="A5457" s="11">
        <v>103.83666859110792</v>
      </c>
      <c r="B5457" s="12">
        <v>24.921771903337678</v>
      </c>
      <c r="C5457" s="12">
        <v>36.877353486815</v>
      </c>
      <c r="D5457" s="12">
        <v>34.15845229346159</v>
      </c>
      <c r="E5457" s="12">
        <v>0.6191377472400581</v>
      </c>
      <c r="F5457" s="12">
        <v>1.339418906792903</v>
      </c>
      <c r="G5457" s="13" t="s">
        <v>32</v>
      </c>
    </row>
    <row r="5458">
      <c r="A5458" s="11">
        <v>88.16722380450396</v>
      </c>
      <c r="B5458" s="12">
        <v>19.677420332444203</v>
      </c>
      <c r="C5458" s="12">
        <v>44.25633885713076</v>
      </c>
      <c r="D5458" s="12">
        <v>32.09572764571482</v>
      </c>
      <c r="E5458" s="12">
        <v>0.42066653837389534</v>
      </c>
      <c r="F5458" s="12">
        <v>1.1587498661500946</v>
      </c>
      <c r="G5458" s="13" t="s">
        <v>32</v>
      </c>
    </row>
    <row r="5459">
      <c r="A5459" s="11">
        <v>88.2414947628939</v>
      </c>
      <c r="B5459" s="12">
        <v>19.327948885319636</v>
      </c>
      <c r="C5459" s="12">
        <v>54.92890838852202</v>
      </c>
      <c r="D5459" s="12">
        <v>33.935415573250616</v>
      </c>
      <c r="E5459" s="12">
        <v>0.3978134460356851</v>
      </c>
      <c r="F5459" s="12">
        <v>0.930236030884406</v>
      </c>
      <c r="G5459" s="13" t="s">
        <v>30</v>
      </c>
    </row>
    <row r="5460">
      <c r="A5460" s="11">
        <v>111.4700959940177</v>
      </c>
      <c r="B5460" s="12">
        <v>24.000291562701946</v>
      </c>
      <c r="C5460" s="12">
        <v>34.115653904428356</v>
      </c>
      <c r="D5460" s="12">
        <v>35.953580598392016</v>
      </c>
      <c r="E5460" s="12">
        <v>0.6553251980184032</v>
      </c>
      <c r="F5460" s="12">
        <v>1.2415025240489088</v>
      </c>
      <c r="G5460" s="13" t="s">
        <v>29</v>
      </c>
    </row>
    <row r="5461">
      <c r="A5461" s="11">
        <v>77.00037579576995</v>
      </c>
      <c r="B5461" s="12">
        <v>16.913479185822744</v>
      </c>
      <c r="C5461" s="12">
        <v>60.629832869540124</v>
      </c>
      <c r="D5461" s="12">
        <v>31.28465733481625</v>
      </c>
      <c r="E5461" s="12">
        <v>0.2170964293965921</v>
      </c>
      <c r="F5461" s="12">
        <v>0.7885267495471631</v>
      </c>
      <c r="G5461" s="13" t="s">
        <v>27</v>
      </c>
    </row>
    <row r="5462">
      <c r="A5462" s="11">
        <v>88.84540500610262</v>
      </c>
      <c r="B5462" s="12">
        <v>21.28810477916266</v>
      </c>
      <c r="C5462" s="12">
        <v>40.83071512191708</v>
      </c>
      <c r="D5462" s="12">
        <v>32.72539620411325</v>
      </c>
      <c r="E5462" s="12">
        <v>0.49332082526902093</v>
      </c>
      <c r="F5462" s="12">
        <v>1.0190872337818773</v>
      </c>
      <c r="G5462" s="13" t="s">
        <v>32</v>
      </c>
    </row>
    <row r="5463">
      <c r="A5463" s="11">
        <v>63.83117497332513</v>
      </c>
      <c r="B5463" s="12">
        <v>13.464350371891777</v>
      </c>
      <c r="C5463" s="12">
        <v>64.07415447404831</v>
      </c>
      <c r="D5463" s="12">
        <v>29.665481448322964</v>
      </c>
      <c r="E5463" s="12">
        <v>0.15206739339458</v>
      </c>
      <c r="F5463" s="12">
        <v>0.6374598859519066</v>
      </c>
      <c r="G5463" s="13" t="s">
        <v>36</v>
      </c>
    </row>
    <row r="5464">
      <c r="A5464" s="11">
        <v>99.14247338048507</v>
      </c>
      <c r="B5464" s="12">
        <v>24.219841686872773</v>
      </c>
      <c r="C5464" s="12">
        <v>35.09899627655697</v>
      </c>
      <c r="D5464" s="12">
        <v>34.54124661710301</v>
      </c>
      <c r="E5464" s="12">
        <v>0.5495720355028688</v>
      </c>
      <c r="F5464" s="12">
        <v>1.1023537120984095</v>
      </c>
      <c r="G5464" s="13" t="s">
        <v>26</v>
      </c>
    </row>
    <row r="5465">
      <c r="A5465" s="11">
        <v>75.94919163502395</v>
      </c>
      <c r="B5465" s="12">
        <v>16.61707291730543</v>
      </c>
      <c r="C5465" s="12">
        <v>52.76194997722246</v>
      </c>
      <c r="D5465" s="12">
        <v>31.588363098571776</v>
      </c>
      <c r="E5465" s="12">
        <v>0.21781867542486708</v>
      </c>
      <c r="F5465" s="12">
        <v>0.7076775362863988</v>
      </c>
      <c r="G5465" s="13" t="s">
        <v>29</v>
      </c>
    </row>
    <row r="5466">
      <c r="A5466" s="11">
        <v>80.94358966934419</v>
      </c>
      <c r="B5466" s="12">
        <v>18.130680400378463</v>
      </c>
      <c r="C5466" s="12">
        <v>47.7430237786764</v>
      </c>
      <c r="D5466" s="12">
        <v>31.596512689290766</v>
      </c>
      <c r="E5466" s="12">
        <v>0.30940849908603746</v>
      </c>
      <c r="F5466" s="12">
        <v>0.806574307262975</v>
      </c>
      <c r="G5466" s="13" t="s">
        <v>36</v>
      </c>
    </row>
    <row r="5467">
      <c r="A5467" s="11">
        <v>91.03826219507208</v>
      </c>
      <c r="B5467" s="12">
        <v>23.90601125595154</v>
      </c>
      <c r="C5467" s="12">
        <v>55.014715344457265</v>
      </c>
      <c r="D5467" s="12">
        <v>33.366298709025365</v>
      </c>
      <c r="E5467" s="12">
        <v>0.45482431579311744</v>
      </c>
      <c r="F5467" s="12">
        <v>1.0603083965506879</v>
      </c>
      <c r="G5467" s="13" t="s">
        <v>30</v>
      </c>
    </row>
    <row r="5468">
      <c r="A5468" s="11">
        <v>68.13303936961731</v>
      </c>
      <c r="B5468" s="12">
        <v>15.986184023414157</v>
      </c>
      <c r="C5468" s="12">
        <v>58.25804615373499</v>
      </c>
      <c r="D5468" s="12">
        <v>30.918165191717012</v>
      </c>
      <c r="E5468" s="12">
        <v>0.28569555891677</v>
      </c>
      <c r="F5468" s="12">
        <v>0.723776395663252</v>
      </c>
      <c r="G5468" s="13" t="s">
        <v>30</v>
      </c>
    </row>
    <row r="5469">
      <c r="A5469" s="11">
        <v>78.65548607122284</v>
      </c>
      <c r="B5469" s="12">
        <v>17.749360451727345</v>
      </c>
      <c r="C5469" s="12">
        <v>63.44573998121868</v>
      </c>
      <c r="D5469" s="12">
        <v>32.14041818346655</v>
      </c>
      <c r="E5469" s="12">
        <v>0.37078069772379213</v>
      </c>
      <c r="F5469" s="12">
        <v>0.9415340178846507</v>
      </c>
      <c r="G5469" s="13" t="s">
        <v>30</v>
      </c>
    </row>
    <row r="5470">
      <c r="A5470" s="11">
        <v>96.52605069987425</v>
      </c>
      <c r="B5470" s="12">
        <v>22.220269364924295</v>
      </c>
      <c r="C5470" s="12">
        <v>44.38675595814066</v>
      </c>
      <c r="D5470" s="12">
        <v>33.72609021183782</v>
      </c>
      <c r="E5470" s="12">
        <v>0.489123453846788</v>
      </c>
      <c r="F5470" s="12">
        <v>1.1523400493317788</v>
      </c>
      <c r="G5470" s="13" t="s">
        <v>24</v>
      </c>
    </row>
    <row r="5471">
      <c r="A5471" s="11">
        <v>73.24242063889143</v>
      </c>
      <c r="B5471" s="12">
        <v>15.784039075509071</v>
      </c>
      <c r="C5471" s="12">
        <v>58.465571393881405</v>
      </c>
      <c r="D5471" s="12">
        <v>32.88706941069651</v>
      </c>
      <c r="E5471" s="12">
        <v>0.2131211807497936</v>
      </c>
      <c r="F5471" s="12">
        <v>0.9677615805998546</v>
      </c>
      <c r="G5471" s="13" t="s">
        <v>31</v>
      </c>
    </row>
    <row r="5472">
      <c r="A5472" s="11">
        <v>65.16259112871086</v>
      </c>
      <c r="B5472" s="12">
        <v>12.8108883716838</v>
      </c>
      <c r="C5472" s="12">
        <v>67.64985433955775</v>
      </c>
      <c r="D5472" s="12">
        <v>30.106821619917586</v>
      </c>
      <c r="E5472" s="12">
        <v>0.17075003771584746</v>
      </c>
      <c r="F5472" s="12">
        <v>0.6617616616056393</v>
      </c>
      <c r="G5472" s="13" t="s">
        <v>36</v>
      </c>
    </row>
    <row r="5473">
      <c r="A5473" s="11">
        <v>90.90004658255133</v>
      </c>
      <c r="B5473" s="12">
        <v>22.0805129217877</v>
      </c>
      <c r="C5473" s="12">
        <v>39.04689866951267</v>
      </c>
      <c r="D5473" s="12">
        <v>32.17591143072906</v>
      </c>
      <c r="E5473" s="12">
        <v>0.48737797253853665</v>
      </c>
      <c r="F5473" s="12">
        <v>1.1468846070600167</v>
      </c>
      <c r="G5473" s="13" t="s">
        <v>25</v>
      </c>
    </row>
    <row r="5474">
      <c r="A5474" s="11">
        <v>92.49464568430615</v>
      </c>
      <c r="B5474" s="12">
        <v>19.74691213422656</v>
      </c>
      <c r="C5474" s="12">
        <v>39.6603365444828</v>
      </c>
      <c r="D5474" s="12">
        <v>32.811897770244805</v>
      </c>
      <c r="E5474" s="12">
        <v>0.45263071429851204</v>
      </c>
      <c r="F5474" s="12">
        <v>1.0004777490026489</v>
      </c>
      <c r="G5474" s="13" t="s">
        <v>32</v>
      </c>
    </row>
    <row r="5475">
      <c r="A5475" s="11">
        <v>68.23298738508238</v>
      </c>
      <c r="B5475" s="12">
        <v>16.286036287622807</v>
      </c>
      <c r="C5475" s="12">
        <v>60.03736280082629</v>
      </c>
      <c r="D5475" s="12">
        <v>31.240489992446893</v>
      </c>
      <c r="E5475" s="12">
        <v>0.27950698521515793</v>
      </c>
      <c r="F5475" s="12">
        <v>0.7736271643194559</v>
      </c>
      <c r="G5475" s="13" t="s">
        <v>35</v>
      </c>
    </row>
    <row r="5476">
      <c r="A5476" s="11">
        <v>100.56991693539385</v>
      </c>
      <c r="B5476" s="12">
        <v>25.100755522071143</v>
      </c>
      <c r="C5476" s="12">
        <v>41.10531459517247</v>
      </c>
      <c r="D5476" s="12">
        <v>34.5099151059468</v>
      </c>
      <c r="E5476" s="12">
        <v>0.5597451335868185</v>
      </c>
      <c r="F5476" s="12">
        <v>1.2049612367748528</v>
      </c>
      <c r="G5476" s="13" t="s">
        <v>33</v>
      </c>
    </row>
    <row r="5477">
      <c r="A5477" s="11">
        <v>92.5932170836081</v>
      </c>
      <c r="B5477" s="12">
        <v>20.444150967966365</v>
      </c>
      <c r="C5477" s="12">
        <v>49.405832556309015</v>
      </c>
      <c r="D5477" s="12">
        <v>33.33690130893833</v>
      </c>
      <c r="E5477" s="12">
        <v>0.42430870220618516</v>
      </c>
      <c r="F5477" s="12">
        <v>1.0348255597917229</v>
      </c>
      <c r="G5477" s="13" t="s">
        <v>35</v>
      </c>
    </row>
    <row r="5478">
      <c r="A5478" s="11">
        <v>103.29331617484276</v>
      </c>
      <c r="B5478" s="12">
        <v>25.70523463992039</v>
      </c>
      <c r="C5478" s="12">
        <v>34.84552870511986</v>
      </c>
      <c r="D5478" s="12">
        <v>34.480902381523286</v>
      </c>
      <c r="E5478" s="12">
        <v>0.6029723241058976</v>
      </c>
      <c r="F5478" s="12">
        <v>1.3610157419644653</v>
      </c>
      <c r="G5478" s="13" t="s">
        <v>24</v>
      </c>
    </row>
    <row r="5479">
      <c r="A5479" s="11">
        <v>86.57398265943571</v>
      </c>
      <c r="B5479" s="12">
        <v>17.46718347070832</v>
      </c>
      <c r="C5479" s="12">
        <v>44.05667701317536</v>
      </c>
      <c r="D5479" s="12">
        <v>32.076301088806154</v>
      </c>
      <c r="E5479" s="12">
        <v>0.36499370266366477</v>
      </c>
      <c r="F5479" s="12">
        <v>1.0410870510571755</v>
      </c>
      <c r="G5479" s="13" t="s">
        <v>33</v>
      </c>
    </row>
    <row r="5480">
      <c r="A5480" s="11">
        <v>97.93993743415311</v>
      </c>
      <c r="B5480" s="12">
        <v>21.44390317503038</v>
      </c>
      <c r="C5480" s="12">
        <v>41.16914865400335</v>
      </c>
      <c r="D5480" s="12">
        <v>32.2958488683874</v>
      </c>
      <c r="E5480" s="12">
        <v>0.4886720093990289</v>
      </c>
      <c r="F5480" s="12">
        <v>1.028496812098451</v>
      </c>
      <c r="G5480" s="13" t="s">
        <v>36</v>
      </c>
    </row>
    <row r="5481">
      <c r="A5481" s="11">
        <v>72.64625909075718</v>
      </c>
      <c r="B5481" s="12">
        <v>16.907072658459796</v>
      </c>
      <c r="C5481" s="12">
        <v>53.77294246040369</v>
      </c>
      <c r="D5481" s="12">
        <v>31.37826630431674</v>
      </c>
      <c r="E5481" s="12">
        <v>0.21298265964013374</v>
      </c>
      <c r="F5481" s="12">
        <v>0.8100853475569987</v>
      </c>
      <c r="G5481" s="13" t="s">
        <v>36</v>
      </c>
    </row>
    <row r="5482">
      <c r="A5482" s="11">
        <v>103.96544046567122</v>
      </c>
      <c r="B5482" s="12">
        <v>23.968087386771366</v>
      </c>
      <c r="C5482" s="12">
        <v>46.009100210732704</v>
      </c>
      <c r="D5482" s="12">
        <v>33.75628020228221</v>
      </c>
      <c r="E5482" s="12">
        <v>0.5721599689230084</v>
      </c>
      <c r="F5482" s="12">
        <v>1.3469032845623148</v>
      </c>
      <c r="G5482" s="13" t="s">
        <v>36</v>
      </c>
    </row>
    <row r="5483">
      <c r="A5483" s="11">
        <v>90.32443147174085</v>
      </c>
      <c r="B5483" s="12">
        <v>19.250809547155203</v>
      </c>
      <c r="C5483" s="12">
        <v>54.88471251701623</v>
      </c>
      <c r="D5483" s="12">
        <v>33.640694287468676</v>
      </c>
      <c r="E5483" s="12">
        <v>0.34467166654389175</v>
      </c>
      <c r="F5483" s="12">
        <v>0.9874408024284853</v>
      </c>
      <c r="G5483" s="13" t="s">
        <v>30</v>
      </c>
    </row>
    <row r="5484">
      <c r="A5484" s="11">
        <v>91.63416852384319</v>
      </c>
      <c r="B5484" s="12">
        <v>19.87992577499726</v>
      </c>
      <c r="C5484" s="12">
        <v>44.214186229949654</v>
      </c>
      <c r="D5484" s="12">
        <v>33.59315144295744</v>
      </c>
      <c r="E5484" s="12">
        <v>0.4582421005747177</v>
      </c>
      <c r="F5484" s="12">
        <v>1.1728519630171474</v>
      </c>
      <c r="G5484" s="13" t="s">
        <v>26</v>
      </c>
    </row>
    <row r="5485">
      <c r="A5485" s="11">
        <v>94.5328951191096</v>
      </c>
      <c r="B5485" s="12">
        <v>20.49522827832687</v>
      </c>
      <c r="C5485" s="12">
        <v>36.24121252512419</v>
      </c>
      <c r="D5485" s="12">
        <v>32.67560543373127</v>
      </c>
      <c r="E5485" s="12">
        <v>0.4190796316998277</v>
      </c>
      <c r="F5485" s="12">
        <v>1.1554466013118885</v>
      </c>
      <c r="G5485" s="13" t="s">
        <v>31</v>
      </c>
    </row>
    <row r="5486">
      <c r="A5486" s="11">
        <v>83.54041930996375</v>
      </c>
      <c r="B5486" s="12">
        <v>19.76033660504916</v>
      </c>
      <c r="C5486" s="12">
        <v>44.7322598278915</v>
      </c>
      <c r="D5486" s="12">
        <v>32.98670963782226</v>
      </c>
      <c r="E5486" s="12">
        <v>0.3367806608010558</v>
      </c>
      <c r="F5486" s="12">
        <v>1.095945270035138</v>
      </c>
      <c r="G5486" s="13" t="s">
        <v>29</v>
      </c>
    </row>
    <row r="5487">
      <c r="A5487" s="11">
        <v>103.16508053234008</v>
      </c>
      <c r="B5487" s="12">
        <v>26.82950943390532</v>
      </c>
      <c r="C5487" s="12">
        <v>36.73853067907187</v>
      </c>
      <c r="D5487" s="12">
        <v>34.717731134985605</v>
      </c>
      <c r="E5487" s="12">
        <v>0.6155627375540728</v>
      </c>
      <c r="F5487" s="12">
        <v>1.377724144935176</v>
      </c>
      <c r="G5487" s="13" t="s">
        <v>27</v>
      </c>
    </row>
    <row r="5488">
      <c r="A5488" s="11">
        <v>81.3688350022842</v>
      </c>
      <c r="B5488" s="12">
        <v>18.62788305746471</v>
      </c>
      <c r="C5488" s="12">
        <v>50.95339181336449</v>
      </c>
      <c r="D5488" s="12">
        <v>32.74633185815306</v>
      </c>
      <c r="E5488" s="12">
        <v>0.3313543382064719</v>
      </c>
      <c r="F5488" s="12">
        <v>1.0746593546284173</v>
      </c>
      <c r="G5488" s="13" t="s">
        <v>27</v>
      </c>
    </row>
    <row r="5489">
      <c r="A5489" s="11">
        <v>93.83137601795154</v>
      </c>
      <c r="B5489" s="12">
        <v>22.032706186306346</v>
      </c>
      <c r="C5489" s="12">
        <v>52.16958061256963</v>
      </c>
      <c r="D5489" s="12">
        <v>33.45419442735222</v>
      </c>
      <c r="E5489" s="12">
        <v>0.47602608643074534</v>
      </c>
      <c r="F5489" s="12">
        <v>1.0172286965559345</v>
      </c>
      <c r="G5489" s="13" t="s">
        <v>29</v>
      </c>
    </row>
    <row r="5490">
      <c r="A5490" s="11">
        <v>80.51689108511714</v>
      </c>
      <c r="B5490" s="12">
        <v>18.305387225109385</v>
      </c>
      <c r="C5490" s="12">
        <v>53.26338126511381</v>
      </c>
      <c r="D5490" s="12">
        <v>31.389863351485943</v>
      </c>
      <c r="E5490" s="12">
        <v>0.21735187443269402</v>
      </c>
      <c r="F5490" s="12">
        <v>0.8194400824713747</v>
      </c>
      <c r="G5490" s="13" t="s">
        <v>25</v>
      </c>
    </row>
    <row r="5491">
      <c r="A5491" s="11">
        <v>84.03924136750688</v>
      </c>
      <c r="B5491" s="12">
        <v>16.400524016874545</v>
      </c>
      <c r="C5491" s="12">
        <v>43.5757485345963</v>
      </c>
      <c r="D5491" s="12">
        <v>32.41025625836337</v>
      </c>
      <c r="E5491" s="12">
        <v>0.34685106406712857</v>
      </c>
      <c r="F5491" s="12">
        <v>0.8820132351682742</v>
      </c>
      <c r="G5491" s="13" t="s">
        <v>30</v>
      </c>
    </row>
    <row r="5492">
      <c r="A5492" s="11">
        <v>106.9332176975728</v>
      </c>
      <c r="B5492" s="12">
        <v>24.62477781808178</v>
      </c>
      <c r="C5492" s="12">
        <v>36.02034950134544</v>
      </c>
      <c r="D5492" s="12">
        <v>34.82512407530908</v>
      </c>
      <c r="E5492" s="12">
        <v>0.6167791813231122</v>
      </c>
      <c r="F5492" s="12">
        <v>1.2201413887176344</v>
      </c>
      <c r="G5492" s="13" t="s">
        <v>35</v>
      </c>
    </row>
    <row r="5493">
      <c r="A5493" s="11">
        <v>98.50030586471671</v>
      </c>
      <c r="B5493" s="12">
        <v>24.93564752168211</v>
      </c>
      <c r="C5493" s="12">
        <v>34.053444097335664</v>
      </c>
      <c r="D5493" s="12">
        <v>33.30058257973278</v>
      </c>
      <c r="E5493" s="12">
        <v>0.5717173548187479</v>
      </c>
      <c r="F5493" s="12">
        <v>1.1620519947471837</v>
      </c>
      <c r="G5493" s="13" t="s">
        <v>36</v>
      </c>
    </row>
    <row r="5494">
      <c r="A5494" s="11">
        <v>94.81348366295342</v>
      </c>
      <c r="B5494" s="12">
        <v>19.358429294013817</v>
      </c>
      <c r="C5494" s="12">
        <v>41.293050986151925</v>
      </c>
      <c r="D5494" s="12">
        <v>33.832718381605225</v>
      </c>
      <c r="E5494" s="12">
        <v>0.4116978023525842</v>
      </c>
      <c r="F5494" s="12">
        <v>1.1163449324059562</v>
      </c>
      <c r="G5494" s="13" t="s">
        <v>32</v>
      </c>
    </row>
    <row r="5495">
      <c r="A5495" s="11">
        <v>96.7846221975463</v>
      </c>
      <c r="B5495" s="12">
        <v>21.01675558283345</v>
      </c>
      <c r="C5495" s="12">
        <v>42.47266467256069</v>
      </c>
      <c r="D5495" s="12">
        <v>34.041616759136375</v>
      </c>
      <c r="E5495" s="12">
        <v>0.5963225547550673</v>
      </c>
      <c r="F5495" s="12">
        <v>1.1636083896827771</v>
      </c>
      <c r="G5495" s="13" t="s">
        <v>31</v>
      </c>
    </row>
    <row r="5496">
      <c r="A5496" s="11">
        <v>69.90059800967877</v>
      </c>
      <c r="B5496" s="12">
        <v>17.231091278310615</v>
      </c>
      <c r="C5496" s="12">
        <v>55.54869163454698</v>
      </c>
      <c r="D5496" s="12">
        <v>31.081029607699836</v>
      </c>
      <c r="E5496" s="12">
        <v>0.29914555537410886</v>
      </c>
      <c r="F5496" s="12">
        <v>0.7921575764082684</v>
      </c>
      <c r="G5496" s="13" t="s">
        <v>31</v>
      </c>
    </row>
    <row r="5497">
      <c r="A5497" s="11">
        <v>76.41685299164948</v>
      </c>
      <c r="B5497" s="12">
        <v>19.213165741258948</v>
      </c>
      <c r="C5497" s="12">
        <v>45.57405439754778</v>
      </c>
      <c r="D5497" s="12">
        <v>32.22349237761129</v>
      </c>
      <c r="E5497" s="12">
        <v>0.3324437517613249</v>
      </c>
      <c r="F5497" s="12">
        <v>0.8956124441910001</v>
      </c>
      <c r="G5497" s="13" t="s">
        <v>36</v>
      </c>
    </row>
    <row r="5498">
      <c r="A5498" s="11">
        <v>86.97403286040057</v>
      </c>
      <c r="B5498" s="12">
        <v>19.40680210148903</v>
      </c>
      <c r="C5498" s="12">
        <v>44.46649200582067</v>
      </c>
      <c r="D5498" s="12">
        <v>32.50450752717832</v>
      </c>
      <c r="E5498" s="12">
        <v>0.3767784488034121</v>
      </c>
      <c r="F5498" s="12">
        <v>0.9451135482164853</v>
      </c>
      <c r="G5498" s="13" t="s">
        <v>34</v>
      </c>
    </row>
    <row r="5499">
      <c r="A5499" s="11">
        <v>74.91466273822302</v>
      </c>
      <c r="B5499" s="12">
        <v>17.30744649822919</v>
      </c>
      <c r="C5499" s="12">
        <v>54.10745008298714</v>
      </c>
      <c r="D5499" s="12">
        <v>31.945826060563448</v>
      </c>
      <c r="E5499" s="12">
        <v>0.25366070662534457</v>
      </c>
      <c r="F5499" s="12">
        <v>0.9639235679232604</v>
      </c>
      <c r="G5499" s="13" t="s">
        <v>30</v>
      </c>
    </row>
    <row r="5500">
      <c r="A5500" s="11">
        <v>62.7564152008095</v>
      </c>
      <c r="B5500" s="12">
        <v>11.588848482462003</v>
      </c>
      <c r="C5500" s="12">
        <v>58.753213680293214</v>
      </c>
      <c r="D5500" s="12">
        <v>30.109519926547833</v>
      </c>
      <c r="E5500" s="12">
        <v>0.14103938936304683</v>
      </c>
      <c r="F5500" s="12">
        <v>0.7382573660658871</v>
      </c>
      <c r="G5500" s="13" t="s">
        <v>26</v>
      </c>
    </row>
    <row r="5501">
      <c r="A5501" s="11">
        <v>64.79386030307815</v>
      </c>
      <c r="B5501" s="12">
        <v>13.46250208897095</v>
      </c>
      <c r="C5501" s="12">
        <v>59.1464423743772</v>
      </c>
      <c r="D5501" s="12">
        <v>29.298263190743413</v>
      </c>
      <c r="E5501" s="12">
        <v>0.18424825640294157</v>
      </c>
      <c r="F5501" s="12">
        <v>0.6609531531310856</v>
      </c>
      <c r="G5501" s="13" t="s">
        <v>30</v>
      </c>
    </row>
    <row r="5502">
      <c r="A5502" s="11">
        <v>90.64270814182748</v>
      </c>
      <c r="B5502" s="12">
        <v>17.509278393131154</v>
      </c>
      <c r="C5502" s="12">
        <v>50.47692900077157</v>
      </c>
      <c r="D5502" s="12">
        <v>32.733837467824664</v>
      </c>
      <c r="E5502" s="12">
        <v>0.36568849349617116</v>
      </c>
      <c r="F5502" s="12">
        <v>0.9549212183946557</v>
      </c>
      <c r="G5502" s="13" t="s">
        <v>31</v>
      </c>
    </row>
    <row r="5503">
      <c r="A5503" s="11">
        <v>79.70201472107213</v>
      </c>
      <c r="B5503" s="12">
        <v>17.920204886011966</v>
      </c>
      <c r="C5503" s="12">
        <v>57.45418089476728</v>
      </c>
      <c r="D5503" s="12">
        <v>32.462640343791996</v>
      </c>
      <c r="E5503" s="12">
        <v>0.21118772920713225</v>
      </c>
      <c r="F5503" s="12">
        <v>0.9547909554287761</v>
      </c>
      <c r="G5503" s="13" t="s">
        <v>25</v>
      </c>
    </row>
    <row r="5504">
      <c r="A5504" s="11">
        <v>108.2530285431904</v>
      </c>
      <c r="B5504" s="12">
        <v>26.371594879691678</v>
      </c>
      <c r="C5504" s="12">
        <v>31.400189989828917</v>
      </c>
      <c r="D5504" s="12">
        <v>35.103213585557256</v>
      </c>
      <c r="E5504" s="12">
        <v>0.6268701380015738</v>
      </c>
      <c r="F5504" s="12">
        <v>1.3998323968235848</v>
      </c>
      <c r="G5504" s="13" t="s">
        <v>25</v>
      </c>
    </row>
    <row r="5505">
      <c r="A5505" s="11">
        <v>101.49276341436169</v>
      </c>
      <c r="B5505" s="12">
        <v>25.305804737434613</v>
      </c>
      <c r="C5505" s="12">
        <v>44.18590305190221</v>
      </c>
      <c r="D5505" s="12">
        <v>34.75915741602216</v>
      </c>
      <c r="E5505" s="12">
        <v>0.5259473577506356</v>
      </c>
      <c r="F5505" s="12">
        <v>1.3667272916937634</v>
      </c>
      <c r="G5505" s="13" t="s">
        <v>36</v>
      </c>
    </row>
    <row r="5506">
      <c r="A5506" s="11">
        <v>77.36550160800095</v>
      </c>
      <c r="B5506" s="12">
        <v>17.062476099046517</v>
      </c>
      <c r="C5506" s="12">
        <v>62.12447904494407</v>
      </c>
      <c r="D5506" s="12">
        <v>31.359703016867964</v>
      </c>
      <c r="E5506" s="12">
        <v>0.29390604857511016</v>
      </c>
      <c r="F5506" s="12">
        <v>0.9438126841126876</v>
      </c>
      <c r="G5506" s="13" t="s">
        <v>34</v>
      </c>
    </row>
    <row r="5507">
      <c r="A5507" s="11">
        <v>85.02346339098521</v>
      </c>
      <c r="B5507" s="12">
        <v>22.758719868545416</v>
      </c>
      <c r="C5507" s="12">
        <v>49.600125147046064</v>
      </c>
      <c r="D5507" s="12">
        <v>32.06534217436242</v>
      </c>
      <c r="E5507" s="12">
        <v>0.4557063862954026</v>
      </c>
      <c r="F5507" s="12">
        <v>1.0400225881992087</v>
      </c>
      <c r="G5507" s="13" t="s">
        <v>27</v>
      </c>
    </row>
    <row r="5508">
      <c r="A5508" s="11">
        <v>83.9977322157221</v>
      </c>
      <c r="B5508" s="12">
        <v>18.044568906219446</v>
      </c>
      <c r="C5508" s="12">
        <v>54.751667732145634</v>
      </c>
      <c r="D5508" s="12">
        <v>32.77079656241522</v>
      </c>
      <c r="E5508" s="12">
        <v>0.3401342993935551</v>
      </c>
      <c r="F5508" s="12">
        <v>1.0114074906228725</v>
      </c>
      <c r="G5508" s="13" t="s">
        <v>28</v>
      </c>
    </row>
    <row r="5509">
      <c r="A5509" s="11">
        <v>85.96211282865019</v>
      </c>
      <c r="B5509" s="12">
        <v>19.501075524925785</v>
      </c>
      <c r="C5509" s="12">
        <v>48.52596477220446</v>
      </c>
      <c r="D5509" s="12">
        <v>32.296426309735494</v>
      </c>
      <c r="E5509" s="12">
        <v>0.3051755282202096</v>
      </c>
      <c r="F5509" s="12">
        <v>0.9352045436792287</v>
      </c>
      <c r="G5509" s="13" t="s">
        <v>28</v>
      </c>
    </row>
    <row r="5510">
      <c r="A5510" s="11">
        <v>110.6280560895509</v>
      </c>
      <c r="B5510" s="12">
        <v>24.224012658515054</v>
      </c>
      <c r="C5510" s="12">
        <v>35.07866315889918</v>
      </c>
      <c r="D5510" s="12">
        <v>34.78682936913929</v>
      </c>
      <c r="E5510" s="12">
        <v>0.6817823261029603</v>
      </c>
      <c r="F5510" s="12">
        <v>1.3333785003738552</v>
      </c>
      <c r="G5510" s="13" t="s">
        <v>24</v>
      </c>
    </row>
    <row r="5511">
      <c r="A5511" s="11">
        <v>75.04471637967127</v>
      </c>
      <c r="B5511" s="12">
        <v>14.438162272481065</v>
      </c>
      <c r="C5511" s="12">
        <v>55.71783883564034</v>
      </c>
      <c r="D5511" s="12">
        <v>30.222855601811077</v>
      </c>
      <c r="E5511" s="12">
        <v>0.2212893677840109</v>
      </c>
      <c r="F5511" s="12">
        <v>0.7054539726923557</v>
      </c>
      <c r="G5511" s="13" t="s">
        <v>27</v>
      </c>
    </row>
    <row r="5512">
      <c r="A5512" s="11">
        <v>91.29044646561417</v>
      </c>
      <c r="B5512" s="12">
        <v>21.257264478049102</v>
      </c>
      <c r="C5512" s="12">
        <v>54.07828272999278</v>
      </c>
      <c r="D5512" s="12">
        <v>33.24840612884803</v>
      </c>
      <c r="E5512" s="12">
        <v>0.4658026406163163</v>
      </c>
      <c r="F5512" s="12">
        <v>1.0043050148142911</v>
      </c>
      <c r="G5512" s="13" t="s">
        <v>24</v>
      </c>
    </row>
    <row r="5513">
      <c r="A5513" s="11">
        <v>72.55689066972266</v>
      </c>
      <c r="B5513" s="12">
        <v>15.869984479245826</v>
      </c>
      <c r="C5513" s="12">
        <v>56.946155087408286</v>
      </c>
      <c r="D5513" s="12">
        <v>30.27011046702274</v>
      </c>
      <c r="E5513" s="12">
        <v>0.2490676838459409</v>
      </c>
      <c r="F5513" s="12">
        <v>0.8052810934189477</v>
      </c>
      <c r="G5513" s="13" t="s">
        <v>27</v>
      </c>
    </row>
    <row r="5514">
      <c r="A5514" s="11">
        <v>63.70581761272497</v>
      </c>
      <c r="B5514" s="12">
        <v>12.288421076892707</v>
      </c>
      <c r="C5514" s="12">
        <v>58.248658101538524</v>
      </c>
      <c r="D5514" s="12">
        <v>29.13897761126455</v>
      </c>
      <c r="E5514" s="12">
        <v>0.111608154708981</v>
      </c>
      <c r="F5514" s="12">
        <v>0.727885950568209</v>
      </c>
      <c r="G5514" s="13" t="s">
        <v>33</v>
      </c>
    </row>
    <row r="5515">
      <c r="A5515" s="11">
        <v>77.75513193395633</v>
      </c>
      <c r="B5515" s="12">
        <v>15.852923947596503</v>
      </c>
      <c r="C5515" s="12">
        <v>56.6552694113693</v>
      </c>
      <c r="D5515" s="12">
        <v>30.334143951907752</v>
      </c>
      <c r="E5515" s="12">
        <v>0.24217934741883412</v>
      </c>
      <c r="F5515" s="12">
        <v>0.8403272460357172</v>
      </c>
      <c r="G5515" s="13" t="s">
        <v>36</v>
      </c>
    </row>
    <row r="5516">
      <c r="A5516" s="11">
        <v>76.04976587059006</v>
      </c>
      <c r="B5516" s="12">
        <v>16.619480329122304</v>
      </c>
      <c r="C5516" s="12">
        <v>57.15740424089473</v>
      </c>
      <c r="D5516" s="12">
        <v>32.64465359727231</v>
      </c>
      <c r="E5516" s="12">
        <v>0.28778043538724857</v>
      </c>
      <c r="F5516" s="12">
        <v>0.8303625371755782</v>
      </c>
      <c r="G5516" s="13" t="s">
        <v>25</v>
      </c>
    </row>
    <row r="5517">
      <c r="A5517" s="11">
        <v>86.33169493089612</v>
      </c>
      <c r="B5517" s="12">
        <v>21.220408910166032</v>
      </c>
      <c r="C5517" s="12">
        <v>55.605765768946924</v>
      </c>
      <c r="D5517" s="12">
        <v>33.5701282399556</v>
      </c>
      <c r="E5517" s="12">
        <v>0.3645729551200102</v>
      </c>
      <c r="F5517" s="12">
        <v>0.977510987761552</v>
      </c>
      <c r="G5517" s="13" t="s">
        <v>24</v>
      </c>
    </row>
    <row r="5518">
      <c r="A5518" s="11">
        <v>80.38102120900055</v>
      </c>
      <c r="B5518" s="12">
        <v>19.003256250527485</v>
      </c>
      <c r="C5518" s="12">
        <v>45.64390981805564</v>
      </c>
      <c r="D5518" s="12">
        <v>31.769552128325792</v>
      </c>
      <c r="E5518" s="12">
        <v>0.3130090022797819</v>
      </c>
      <c r="F5518" s="12">
        <v>0.9603608352842795</v>
      </c>
      <c r="G5518" s="13" t="s">
        <v>30</v>
      </c>
    </row>
    <row r="5519">
      <c r="A5519" s="11">
        <v>68.60659778579087</v>
      </c>
      <c r="B5519" s="12">
        <v>15.349006161732937</v>
      </c>
      <c r="C5519" s="12">
        <v>60.351199781984434</v>
      </c>
      <c r="D5519" s="12">
        <v>30.871670044570813</v>
      </c>
      <c r="E5519" s="12">
        <v>0.2974044147069416</v>
      </c>
      <c r="F5519" s="12">
        <v>0.8827544877094605</v>
      </c>
      <c r="G5519" s="13" t="s">
        <v>27</v>
      </c>
    </row>
    <row r="5520">
      <c r="A5520" s="11">
        <v>73.3008143539292</v>
      </c>
      <c r="B5520" s="12">
        <v>16.86586260110986</v>
      </c>
      <c r="C5520" s="12">
        <v>57.308186964105815</v>
      </c>
      <c r="D5520" s="12">
        <v>30.73741263770148</v>
      </c>
      <c r="E5520" s="12">
        <v>0.20773775757977614</v>
      </c>
      <c r="F5520" s="12">
        <v>0.7590789854844391</v>
      </c>
      <c r="G5520" s="13" t="s">
        <v>28</v>
      </c>
    </row>
    <row r="5521">
      <c r="A5521" s="11">
        <v>105.05126830895033</v>
      </c>
      <c r="B5521" s="12">
        <v>23.601709036066204</v>
      </c>
      <c r="C5521" s="12">
        <v>32.330214072811046</v>
      </c>
      <c r="D5521" s="12">
        <v>34.93228334271146</v>
      </c>
      <c r="E5521" s="12">
        <v>0.6898969271362673</v>
      </c>
      <c r="F5521" s="12">
        <v>1.3461845156592693</v>
      </c>
      <c r="G5521" s="13" t="s">
        <v>28</v>
      </c>
    </row>
    <row r="5522">
      <c r="A5522" s="11">
        <v>75.87202585437365</v>
      </c>
      <c r="B5522" s="12">
        <v>17.62922339485919</v>
      </c>
      <c r="C5522" s="12">
        <v>59.39876124737609</v>
      </c>
      <c r="D5522" s="12">
        <v>31.797051121805996</v>
      </c>
      <c r="E5522" s="12">
        <v>0.21004210344278157</v>
      </c>
      <c r="F5522" s="12">
        <v>0.9189367836199798</v>
      </c>
      <c r="G5522" s="13" t="s">
        <v>27</v>
      </c>
    </row>
    <row r="5523">
      <c r="A5523" s="11">
        <v>84.06741318192209</v>
      </c>
      <c r="B5523" s="12">
        <v>21.71602203709778</v>
      </c>
      <c r="C5523" s="12">
        <v>50.34001235313364</v>
      </c>
      <c r="D5523" s="12">
        <v>33.73202711101857</v>
      </c>
      <c r="E5523" s="12">
        <v>0.34427983922255495</v>
      </c>
      <c r="F5523" s="12">
        <v>1.078134359671099</v>
      </c>
      <c r="G5523" s="13" t="s">
        <v>35</v>
      </c>
    </row>
    <row r="5524">
      <c r="A5524" s="11">
        <v>83.14562395445064</v>
      </c>
      <c r="B5524" s="12">
        <v>18.292850670767336</v>
      </c>
      <c r="C5524" s="12">
        <v>45.46236744786413</v>
      </c>
      <c r="D5524" s="12">
        <v>32.779954010264206</v>
      </c>
      <c r="E5524" s="12">
        <v>0.3460794293868361</v>
      </c>
      <c r="F5524" s="12">
        <v>1.0955099545987765</v>
      </c>
      <c r="G5524" s="13" t="s">
        <v>27</v>
      </c>
    </row>
    <row r="5525">
      <c r="A5525" s="11">
        <v>97.12472440028051</v>
      </c>
      <c r="B5525" s="12">
        <v>22.51591000073322</v>
      </c>
      <c r="C5525" s="12">
        <v>41.15948089365982</v>
      </c>
      <c r="D5525" s="12">
        <v>33.662401338292796</v>
      </c>
      <c r="E5525" s="12">
        <v>0.5481984696866042</v>
      </c>
      <c r="F5525" s="12">
        <v>1.2277370067438822</v>
      </c>
      <c r="G5525" s="13" t="s">
        <v>28</v>
      </c>
    </row>
    <row r="5526">
      <c r="A5526" s="11">
        <v>80.42403628635832</v>
      </c>
      <c r="B5526" s="12">
        <v>15.489567623685783</v>
      </c>
      <c r="C5526" s="12">
        <v>60.23824996931101</v>
      </c>
      <c r="D5526" s="12">
        <v>31.3036048291657</v>
      </c>
      <c r="E5526" s="12">
        <v>0.2950349809830327</v>
      </c>
      <c r="F5526" s="12">
        <v>0.9938590526632026</v>
      </c>
      <c r="G5526" s="13" t="s">
        <v>27</v>
      </c>
    </row>
    <row r="5527">
      <c r="A5527" s="11">
        <v>75.77116721225899</v>
      </c>
      <c r="B5527" s="12">
        <v>17.061435828599905</v>
      </c>
      <c r="C5527" s="12">
        <v>56.978889874850346</v>
      </c>
      <c r="D5527" s="12">
        <v>30.715675999541432</v>
      </c>
      <c r="E5527" s="12">
        <v>0.2966586248935229</v>
      </c>
      <c r="F5527" s="12">
        <v>0.7817782554212339</v>
      </c>
      <c r="G5527" s="13" t="s">
        <v>31</v>
      </c>
    </row>
    <row r="5528">
      <c r="A5528" s="11">
        <v>72.39651800137446</v>
      </c>
      <c r="B5528" s="12">
        <v>17.355844379376364</v>
      </c>
      <c r="C5528" s="12">
        <v>54.52941305795863</v>
      </c>
      <c r="D5528" s="12">
        <v>31.37596040374144</v>
      </c>
      <c r="E5528" s="12">
        <v>0.39684395872536615</v>
      </c>
      <c r="F5528" s="12">
        <v>0.8164279104333826</v>
      </c>
      <c r="G5528" s="13" t="s">
        <v>33</v>
      </c>
    </row>
    <row r="5529">
      <c r="A5529" s="11">
        <v>90.44522692540828</v>
      </c>
      <c r="B5529" s="12">
        <v>17.118114355362014</v>
      </c>
      <c r="C5529" s="12">
        <v>43.343505194520326</v>
      </c>
      <c r="D5529" s="12">
        <v>33.925882324874834</v>
      </c>
      <c r="E5529" s="12">
        <v>0.327421143679664</v>
      </c>
      <c r="F5529" s="12">
        <v>1.0652793862425503</v>
      </c>
      <c r="G5529" s="13" t="s">
        <v>26</v>
      </c>
    </row>
    <row r="5530">
      <c r="A5530" s="11">
        <v>66.92626271504702</v>
      </c>
      <c r="B5530" s="12">
        <v>15.820371396740407</v>
      </c>
      <c r="C5530" s="12">
        <v>62.078254759020325</v>
      </c>
      <c r="D5530" s="12">
        <v>30.36804969861675</v>
      </c>
      <c r="E5530" s="12">
        <v>0.29804958749355787</v>
      </c>
      <c r="F5530" s="12">
        <v>0.7888500972154305</v>
      </c>
      <c r="G5530" s="13" t="s">
        <v>26</v>
      </c>
    </row>
    <row r="5531">
      <c r="A5531" s="11">
        <v>91.12224360678032</v>
      </c>
      <c r="B5531" s="12">
        <v>21.602316754071797</v>
      </c>
      <c r="C5531" s="12">
        <v>49.71221139848283</v>
      </c>
      <c r="D5531" s="12">
        <v>32.04405336045133</v>
      </c>
      <c r="E5531" s="12">
        <v>0.41560967992508896</v>
      </c>
      <c r="F5531" s="12">
        <v>1.1856348347952024</v>
      </c>
      <c r="G5531" s="13" t="s">
        <v>30</v>
      </c>
    </row>
    <row r="5532">
      <c r="A5532" s="11">
        <v>76.12524420720354</v>
      </c>
      <c r="B5532" s="12">
        <v>19.443316155677774</v>
      </c>
      <c r="C5532" s="12">
        <v>43.88689224774706</v>
      </c>
      <c r="D5532" s="12">
        <v>31.94740824806116</v>
      </c>
      <c r="E5532" s="12">
        <v>0.31166755683643227</v>
      </c>
      <c r="F5532" s="12">
        <v>0.8287085971389777</v>
      </c>
      <c r="G5532" s="13" t="s">
        <v>25</v>
      </c>
    </row>
    <row r="5533">
      <c r="A5533" s="11">
        <v>82.70475794766935</v>
      </c>
      <c r="B5533" s="12">
        <v>19.974627973254535</v>
      </c>
      <c r="C5533" s="12">
        <v>51.0572995021372</v>
      </c>
      <c r="D5533" s="12">
        <v>33.027535908087295</v>
      </c>
      <c r="E5533" s="12">
        <v>0.38601811853482165</v>
      </c>
      <c r="F5533" s="12">
        <v>0.9657994716733973</v>
      </c>
      <c r="G5533" s="13" t="s">
        <v>32</v>
      </c>
    </row>
    <row r="5534">
      <c r="A5534" s="11">
        <v>85.6490850458631</v>
      </c>
      <c r="B5534" s="12">
        <v>20.92481050590685</v>
      </c>
      <c r="C5534" s="12">
        <v>48.68168113555524</v>
      </c>
      <c r="D5534" s="12">
        <v>33.20068863749179</v>
      </c>
      <c r="E5534" s="12">
        <v>0.3625171904516489</v>
      </c>
      <c r="F5534" s="12">
        <v>1.0001144714472607</v>
      </c>
      <c r="G5534" s="13" t="s">
        <v>30</v>
      </c>
    </row>
    <row r="5535">
      <c r="A5535" s="11">
        <v>86.71373051257086</v>
      </c>
      <c r="B5535" s="12">
        <v>20.507542075993932</v>
      </c>
      <c r="C5535" s="12">
        <v>54.682042279362676</v>
      </c>
      <c r="D5535" s="12">
        <v>32.87114257258416</v>
      </c>
      <c r="E5535" s="12">
        <v>0.44514384363479254</v>
      </c>
      <c r="F5535" s="12">
        <v>1.0038846722436507</v>
      </c>
      <c r="G5535" s="13" t="s">
        <v>28</v>
      </c>
    </row>
    <row r="5536">
      <c r="A5536" s="11">
        <v>87.26536956837543</v>
      </c>
      <c r="B5536" s="12">
        <v>20.09849674069121</v>
      </c>
      <c r="C5536" s="12">
        <v>45.21170784013289</v>
      </c>
      <c r="D5536" s="12">
        <v>32.44625622305351</v>
      </c>
      <c r="E5536" s="12">
        <v>0.31261242115245746</v>
      </c>
      <c r="F5536" s="12">
        <v>0.9166000313546241</v>
      </c>
      <c r="G5536" s="13" t="s">
        <v>31</v>
      </c>
    </row>
    <row r="5537">
      <c r="A5537" s="11">
        <v>73.65401361485141</v>
      </c>
      <c r="B5537" s="12">
        <v>16.60743526131077</v>
      </c>
      <c r="C5537" s="12">
        <v>53.50894134126664</v>
      </c>
      <c r="D5537" s="12">
        <v>31.43664159733243</v>
      </c>
      <c r="E5537" s="12">
        <v>0.2633333887255105</v>
      </c>
      <c r="F5537" s="12">
        <v>0.9095909589854105</v>
      </c>
      <c r="G5537" s="13" t="s">
        <v>34</v>
      </c>
    </row>
    <row r="5538">
      <c r="A5538" s="11">
        <v>83.73580497378703</v>
      </c>
      <c r="B5538" s="12">
        <v>17.950826481351676</v>
      </c>
      <c r="C5538" s="12">
        <v>49.33339485681566</v>
      </c>
      <c r="D5538" s="12">
        <v>32.30509204901045</v>
      </c>
      <c r="E5538" s="12">
        <v>0.32995234318979494</v>
      </c>
      <c r="F5538" s="12">
        <v>0.9820809981333037</v>
      </c>
      <c r="G5538" s="13" t="s">
        <v>25</v>
      </c>
    </row>
    <row r="5539">
      <c r="A5539" s="11">
        <v>84.72014689115252</v>
      </c>
      <c r="B5539" s="12">
        <v>20.146040820486775</v>
      </c>
      <c r="C5539" s="12">
        <v>55.3002586709956</v>
      </c>
      <c r="D5539" s="12">
        <v>33.85792809050108</v>
      </c>
      <c r="E5539" s="12">
        <v>0.3436744120485597</v>
      </c>
      <c r="F5539" s="12">
        <v>1.0133095940835963</v>
      </c>
      <c r="G5539" s="13" t="s">
        <v>35</v>
      </c>
    </row>
    <row r="5540">
      <c r="A5540" s="11">
        <v>83.10271774750909</v>
      </c>
      <c r="B5540" s="12">
        <v>20.338173396303404</v>
      </c>
      <c r="C5540" s="12">
        <v>45.065091485373316</v>
      </c>
      <c r="D5540" s="12">
        <v>32.65033381964936</v>
      </c>
      <c r="E5540" s="12">
        <v>0.36900029042682936</v>
      </c>
      <c r="F5540" s="12">
        <v>0.9634759835294994</v>
      </c>
      <c r="G5540" s="13" t="s">
        <v>25</v>
      </c>
    </row>
    <row r="5541">
      <c r="A5541" s="11">
        <v>72.99034249901383</v>
      </c>
      <c r="B5541" s="12">
        <v>15.838819248148118</v>
      </c>
      <c r="C5541" s="12">
        <v>60.82649158544165</v>
      </c>
      <c r="D5541" s="12">
        <v>32.7047577487724</v>
      </c>
      <c r="E5541" s="12">
        <v>0.25553104353116857</v>
      </c>
      <c r="F5541" s="12">
        <v>0.9607247827449266</v>
      </c>
      <c r="G5541" s="13" t="s">
        <v>30</v>
      </c>
    </row>
    <row r="5542">
      <c r="A5542" s="11">
        <v>94.43708212546352</v>
      </c>
      <c r="B5542" s="12">
        <v>22.05308132377727</v>
      </c>
      <c r="C5542" s="12">
        <v>39.35012501812505</v>
      </c>
      <c r="D5542" s="12">
        <v>32.81299633579666</v>
      </c>
      <c r="E5542" s="12">
        <v>0.41018939227959256</v>
      </c>
      <c r="F5542" s="12">
        <v>1.09105040377943</v>
      </c>
      <c r="G5542" s="13" t="s">
        <v>24</v>
      </c>
    </row>
    <row r="5543">
      <c r="A5543" s="11">
        <v>78.5465405726885</v>
      </c>
      <c r="B5543" s="12">
        <v>19.444324352153824</v>
      </c>
      <c r="C5543" s="12">
        <v>43.01698472778166</v>
      </c>
      <c r="D5543" s="12">
        <v>32.05198170282405</v>
      </c>
      <c r="E5543" s="12">
        <v>0.3330902194457031</v>
      </c>
      <c r="F5543" s="12">
        <v>0.811724026312792</v>
      </c>
      <c r="G5543" s="13" t="s">
        <v>33</v>
      </c>
    </row>
    <row r="5544">
      <c r="A5544" s="11">
        <v>97.99838903069781</v>
      </c>
      <c r="B5544" s="12">
        <v>22.22203958912278</v>
      </c>
      <c r="C5544" s="12">
        <v>39.65402987948086</v>
      </c>
      <c r="D5544" s="12">
        <v>33.63577572634725</v>
      </c>
      <c r="E5544" s="12">
        <v>0.5880284935252991</v>
      </c>
      <c r="F5544" s="12">
        <v>1.2088709844111256</v>
      </c>
      <c r="G5544" s="13" t="s">
        <v>35</v>
      </c>
    </row>
    <row r="5545">
      <c r="A5545" s="11">
        <v>99.08204533682952</v>
      </c>
      <c r="B5545" s="12">
        <v>21.860075908177812</v>
      </c>
      <c r="C5545" s="12">
        <v>35.13527390249364</v>
      </c>
      <c r="D5545" s="12">
        <v>33.87887785292085</v>
      </c>
      <c r="E5545" s="12">
        <v>0.5032181958087024</v>
      </c>
      <c r="F5545" s="12">
        <v>1.2028853357043043</v>
      </c>
      <c r="G5545" s="13" t="s">
        <v>34</v>
      </c>
    </row>
    <row r="5546">
      <c r="A5546" s="11">
        <v>99.24216974751158</v>
      </c>
      <c r="B5546" s="12">
        <v>25.266462512972872</v>
      </c>
      <c r="C5546" s="12">
        <v>45.90757821782749</v>
      </c>
      <c r="D5546" s="12">
        <v>34.92156028994969</v>
      </c>
      <c r="E5546" s="12">
        <v>0.5152452015739772</v>
      </c>
      <c r="F5546" s="12">
        <v>1.3262369272801027</v>
      </c>
      <c r="G5546" s="13" t="s">
        <v>31</v>
      </c>
    </row>
    <row r="5547">
      <c r="A5547" s="11">
        <v>71.44715579003515</v>
      </c>
      <c r="B5547" s="12">
        <v>19.52920753279833</v>
      </c>
      <c r="C5547" s="12">
        <v>55.45166400395567</v>
      </c>
      <c r="D5547" s="12">
        <v>31.550757477474185</v>
      </c>
      <c r="E5547" s="12">
        <v>0.22327145177357544</v>
      </c>
      <c r="F5547" s="12">
        <v>0.9313885127992665</v>
      </c>
      <c r="G5547" s="13" t="s">
        <v>28</v>
      </c>
    </row>
    <row r="5548">
      <c r="A5548" s="11">
        <v>81.01117387010419</v>
      </c>
      <c r="B5548" s="12">
        <v>15.454947359770008</v>
      </c>
      <c r="C5548" s="12">
        <v>53.0140584705847</v>
      </c>
      <c r="D5548" s="12">
        <v>31.832802082816148</v>
      </c>
      <c r="E5548" s="12">
        <v>0.26053748798434617</v>
      </c>
      <c r="F5548" s="12">
        <v>0.9330393492685496</v>
      </c>
      <c r="G5548" s="13" t="s">
        <v>24</v>
      </c>
    </row>
    <row r="5549">
      <c r="A5549" s="11">
        <v>79.57523536560889</v>
      </c>
      <c r="B5549" s="12">
        <v>16.983429222533672</v>
      </c>
      <c r="C5549" s="12">
        <v>43.57484778458262</v>
      </c>
      <c r="D5549" s="12">
        <v>31.530113569565014</v>
      </c>
      <c r="E5549" s="12">
        <v>0.3252861173583166</v>
      </c>
      <c r="F5549" s="12">
        <v>0.8266518976172962</v>
      </c>
      <c r="G5549" s="13" t="s">
        <v>28</v>
      </c>
    </row>
    <row r="5550">
      <c r="A5550" s="11">
        <v>94.03957994167817</v>
      </c>
      <c r="B5550" s="12">
        <v>22.1098179222765</v>
      </c>
      <c r="C5550" s="12">
        <v>38.14551398143109</v>
      </c>
      <c r="D5550" s="12">
        <v>33.70794268621015</v>
      </c>
      <c r="E5550" s="12">
        <v>0.46469684143533574</v>
      </c>
      <c r="F5550" s="12">
        <v>1.0722627746682738</v>
      </c>
      <c r="G5550" s="13" t="s">
        <v>36</v>
      </c>
    </row>
    <row r="5551">
      <c r="A5551" s="11">
        <v>64.57100497658946</v>
      </c>
      <c r="B5551" s="12">
        <v>13.42928062300386</v>
      </c>
      <c r="C5551" s="12">
        <v>62.29722994216397</v>
      </c>
      <c r="D5551" s="12">
        <v>29.72599985607393</v>
      </c>
      <c r="E5551" s="12">
        <v>0.15423398326717044</v>
      </c>
      <c r="F5551" s="12">
        <v>0.7242084254394262</v>
      </c>
      <c r="G5551" s="13" t="s">
        <v>28</v>
      </c>
    </row>
    <row r="5552">
      <c r="A5552" s="11">
        <v>96.22093421359547</v>
      </c>
      <c r="B5552" s="12">
        <v>22.558315980992493</v>
      </c>
      <c r="C5552" s="12">
        <v>37.493118331098685</v>
      </c>
      <c r="D5552" s="12">
        <v>33.44859617438689</v>
      </c>
      <c r="E5552" s="12">
        <v>0.4404620212130867</v>
      </c>
      <c r="F5552" s="12">
        <v>1.0489759289374436</v>
      </c>
      <c r="G5552" s="13" t="s">
        <v>29</v>
      </c>
    </row>
    <row r="5553">
      <c r="A5553" s="11">
        <v>85.07985752997548</v>
      </c>
      <c r="B5553" s="12">
        <v>20.19640957064616</v>
      </c>
      <c r="C5553" s="12">
        <v>49.65538978222592</v>
      </c>
      <c r="D5553" s="12">
        <v>32.098159731470176</v>
      </c>
      <c r="E5553" s="12">
        <v>0.3249980246342642</v>
      </c>
      <c r="F5553" s="12">
        <v>0.9023133696959817</v>
      </c>
      <c r="G5553" s="13" t="s">
        <v>34</v>
      </c>
    </row>
    <row r="5554">
      <c r="A5554" s="11">
        <v>110.23082111043486</v>
      </c>
      <c r="B5554" s="12">
        <v>23.75500066222974</v>
      </c>
      <c r="C5554" s="12">
        <v>34.802555809926794</v>
      </c>
      <c r="D5554" s="12">
        <v>35.504367758093714</v>
      </c>
      <c r="E5554" s="12">
        <v>0.6283732427313263</v>
      </c>
      <c r="F5554" s="12">
        <v>1.2879845431717643</v>
      </c>
      <c r="G5554" s="13" t="s">
        <v>35</v>
      </c>
    </row>
    <row r="5555">
      <c r="A5555" s="11">
        <v>76.94832088021977</v>
      </c>
      <c r="B5555" s="12">
        <v>19.33134606715825</v>
      </c>
      <c r="C5555" s="12">
        <v>58.96447077283936</v>
      </c>
      <c r="D5555" s="12">
        <v>32.147998235565666</v>
      </c>
      <c r="E5555" s="12">
        <v>0.3089094929919452</v>
      </c>
      <c r="F5555" s="12">
        <v>0.8216535944081474</v>
      </c>
      <c r="G5555" s="13" t="s">
        <v>36</v>
      </c>
    </row>
    <row r="5556">
      <c r="A5556" s="11">
        <v>83.50179242211043</v>
      </c>
      <c r="B5556" s="12">
        <v>18.025858632568706</v>
      </c>
      <c r="C5556" s="12">
        <v>51.86344540736347</v>
      </c>
      <c r="D5556" s="12">
        <v>32.98048568776177</v>
      </c>
      <c r="E5556" s="12">
        <v>0.3085948258350487</v>
      </c>
      <c r="F5556" s="12">
        <v>0.925781671710547</v>
      </c>
      <c r="G5556" s="13" t="s">
        <v>35</v>
      </c>
    </row>
    <row r="5557">
      <c r="A5557" s="11">
        <v>90.59434817927502</v>
      </c>
      <c r="B5557" s="12">
        <v>20.923115236250034</v>
      </c>
      <c r="C5557" s="12">
        <v>50.3160980805164</v>
      </c>
      <c r="D5557" s="12">
        <v>33.89437701831278</v>
      </c>
      <c r="E5557" s="12">
        <v>0.3889808568222595</v>
      </c>
      <c r="F5557" s="12">
        <v>0.9865623525602872</v>
      </c>
      <c r="G5557" s="13" t="s">
        <v>31</v>
      </c>
    </row>
    <row r="5558">
      <c r="A5558" s="11">
        <v>110.32436989189674</v>
      </c>
      <c r="B5558" s="12">
        <v>26.537715813188488</v>
      </c>
      <c r="C5558" s="12">
        <v>31.736020545562738</v>
      </c>
      <c r="D5558" s="12">
        <v>34.48754784489344</v>
      </c>
      <c r="E5558" s="12">
        <v>0.6581948645566083</v>
      </c>
      <c r="F5558" s="12">
        <v>1.2836010738437822</v>
      </c>
      <c r="G5558" s="13" t="s">
        <v>34</v>
      </c>
    </row>
    <row r="5559">
      <c r="A5559" s="11">
        <v>95.30101077028672</v>
      </c>
      <c r="B5559" s="12">
        <v>21.735694477384698</v>
      </c>
      <c r="C5559" s="12">
        <v>34.80283750709947</v>
      </c>
      <c r="D5559" s="12">
        <v>33.77224866857379</v>
      </c>
      <c r="E5559" s="12">
        <v>0.5460213962779615</v>
      </c>
      <c r="F5559" s="12">
        <v>1.164717531293515</v>
      </c>
      <c r="G5559" s="13" t="s">
        <v>31</v>
      </c>
    </row>
    <row r="5560">
      <c r="A5560" s="11">
        <v>101.25373543285771</v>
      </c>
      <c r="B5560" s="12">
        <v>24.882694034231495</v>
      </c>
      <c r="C5560" s="12">
        <v>42.64822061041872</v>
      </c>
      <c r="D5560" s="12">
        <v>34.044586232551545</v>
      </c>
      <c r="E5560" s="12">
        <v>0.5073114074270452</v>
      </c>
      <c r="F5560" s="12">
        <v>1.2674523303292202</v>
      </c>
      <c r="G5560" s="13" t="s">
        <v>35</v>
      </c>
    </row>
    <row r="5561">
      <c r="A5561" s="11">
        <v>63.10381235139032</v>
      </c>
      <c r="B5561" s="12">
        <v>11.806930807173181</v>
      </c>
      <c r="C5561" s="12">
        <v>60.323616614438464</v>
      </c>
      <c r="D5561" s="12">
        <v>30.81140348760026</v>
      </c>
      <c r="E5561" s="12">
        <v>0.1975323020829995</v>
      </c>
      <c r="F5561" s="12">
        <v>0.6319221816294316</v>
      </c>
      <c r="G5561" s="13" t="s">
        <v>36</v>
      </c>
    </row>
    <row r="5562">
      <c r="A5562" s="11">
        <v>90.95305361554844</v>
      </c>
      <c r="B5562" s="12">
        <v>20.653062551436257</v>
      </c>
      <c r="C5562" s="12">
        <v>58.598068051641604</v>
      </c>
      <c r="D5562" s="12">
        <v>33.1695365257479</v>
      </c>
      <c r="E5562" s="12">
        <v>0.4751556955301201</v>
      </c>
      <c r="F5562" s="12">
        <v>1.1813125449459</v>
      </c>
      <c r="G5562" s="13" t="s">
        <v>28</v>
      </c>
    </row>
    <row r="5563">
      <c r="A5563" s="11">
        <v>67.2418663674297</v>
      </c>
      <c r="B5563" s="12">
        <v>13.826746314117948</v>
      </c>
      <c r="C5563" s="12">
        <v>57.91557529779275</v>
      </c>
      <c r="D5563" s="12">
        <v>30.437412124636282</v>
      </c>
      <c r="E5563" s="12">
        <v>0.27856679782836313</v>
      </c>
      <c r="F5563" s="12">
        <v>0.7978676119591822</v>
      </c>
      <c r="G5563" s="13" t="s">
        <v>27</v>
      </c>
    </row>
    <row r="5564">
      <c r="A5564" s="11">
        <v>104.17350315062723</v>
      </c>
      <c r="B5564" s="12">
        <v>23.195817167369423</v>
      </c>
      <c r="C5564" s="12">
        <v>44.32197921566939</v>
      </c>
      <c r="D5564" s="12">
        <v>34.80951842218599</v>
      </c>
      <c r="E5564" s="12">
        <v>0.5486271371323808</v>
      </c>
      <c r="F5564" s="12">
        <v>1.327614027179889</v>
      </c>
      <c r="G5564" s="13" t="s">
        <v>34</v>
      </c>
    </row>
    <row r="5565">
      <c r="A5565" s="11">
        <v>71.87448427121421</v>
      </c>
      <c r="B5565" s="12">
        <v>16.864435394026962</v>
      </c>
      <c r="C5565" s="12">
        <v>53.23637108961446</v>
      </c>
      <c r="D5565" s="12">
        <v>31.554787398602663</v>
      </c>
      <c r="E5565" s="12">
        <v>0.2655332376739583</v>
      </c>
      <c r="F5565" s="12">
        <v>0.8945186327543191</v>
      </c>
      <c r="G5565" s="13" t="s">
        <v>26</v>
      </c>
    </row>
    <row r="5566">
      <c r="A5566" s="11">
        <v>104.48653524681833</v>
      </c>
      <c r="B5566" s="12">
        <v>23.07007480387326</v>
      </c>
      <c r="C5566" s="12">
        <v>45.66798962375316</v>
      </c>
      <c r="D5566" s="12">
        <v>34.072787131232104</v>
      </c>
      <c r="E5566" s="12">
        <v>0.5197269687903948</v>
      </c>
      <c r="F5566" s="12">
        <v>1.3643708539189672</v>
      </c>
      <c r="G5566" s="13" t="s">
        <v>29</v>
      </c>
    </row>
    <row r="5567">
      <c r="A5567" s="11">
        <v>97.42143061071293</v>
      </c>
      <c r="B5567" s="12">
        <v>24.473244375051088</v>
      </c>
      <c r="C5567" s="12">
        <v>45.08120313426681</v>
      </c>
      <c r="D5567" s="12">
        <v>33.27228654895773</v>
      </c>
      <c r="E5567" s="12">
        <v>0.5122895076902374</v>
      </c>
      <c r="F5567" s="12">
        <v>1.225820446641258</v>
      </c>
      <c r="G5567" s="13" t="s">
        <v>24</v>
      </c>
    </row>
    <row r="5568">
      <c r="A5568" s="11">
        <v>92.5304009337039</v>
      </c>
      <c r="B5568" s="12">
        <v>21.337807971317787</v>
      </c>
      <c r="C5568" s="12">
        <v>41.92853897689256</v>
      </c>
      <c r="D5568" s="12">
        <v>33.951764308685526</v>
      </c>
      <c r="E5568" s="12">
        <v>0.4918055354499793</v>
      </c>
      <c r="F5568" s="12">
        <v>1.0534246419628301</v>
      </c>
      <c r="G5568" s="13" t="s">
        <v>25</v>
      </c>
    </row>
    <row r="5569">
      <c r="A5569" s="11">
        <v>90.36762811636956</v>
      </c>
      <c r="B5569" s="12">
        <v>20.020387100464575</v>
      </c>
      <c r="C5569" s="12">
        <v>46.06110043838112</v>
      </c>
      <c r="D5569" s="12">
        <v>33.042208231766004</v>
      </c>
      <c r="E5569" s="12">
        <v>0.33725965421923026</v>
      </c>
      <c r="F5569" s="12">
        <v>1.0688156192119709</v>
      </c>
      <c r="G5569" s="13" t="s">
        <v>33</v>
      </c>
    </row>
    <row r="5570">
      <c r="A5570" s="11">
        <v>100.45160763079458</v>
      </c>
      <c r="B5570" s="12">
        <v>25.015967692764097</v>
      </c>
      <c r="C5570" s="12">
        <v>48.38146500209196</v>
      </c>
      <c r="D5570" s="12">
        <v>34.030396991049294</v>
      </c>
      <c r="E5570" s="12">
        <v>0.5443721780935058</v>
      </c>
      <c r="F5570" s="12">
        <v>1.2851816985601279</v>
      </c>
      <c r="G5570" s="13" t="s">
        <v>33</v>
      </c>
    </row>
    <row r="5571">
      <c r="A5571" s="11">
        <v>82.48806120500016</v>
      </c>
      <c r="B5571" s="12">
        <v>20.49483890522981</v>
      </c>
      <c r="C5571" s="12">
        <v>49.100005701961635</v>
      </c>
      <c r="D5571" s="12">
        <v>33.22083786627709</v>
      </c>
      <c r="E5571" s="12">
        <v>0.3392283176064909</v>
      </c>
      <c r="F5571" s="12">
        <v>1.0431095251711557</v>
      </c>
      <c r="G5571" s="13" t="s">
        <v>26</v>
      </c>
    </row>
    <row r="5572">
      <c r="A5572" s="11">
        <v>80.60993711359735</v>
      </c>
      <c r="B5572" s="12">
        <v>19.184565896346673</v>
      </c>
      <c r="C5572" s="12">
        <v>47.35747909291435</v>
      </c>
      <c r="D5572" s="12">
        <v>31.23868028253171</v>
      </c>
      <c r="E5572" s="12">
        <v>0.3587092494436648</v>
      </c>
      <c r="F5572" s="12">
        <v>0.8208053897219336</v>
      </c>
      <c r="G5572" s="13" t="s">
        <v>26</v>
      </c>
    </row>
    <row r="5573">
      <c r="A5573" s="11">
        <v>89.40892624653337</v>
      </c>
      <c r="B5573" s="12">
        <v>22.818828537410557</v>
      </c>
      <c r="C5573" s="12">
        <v>58.94075384583779</v>
      </c>
      <c r="D5573" s="12">
        <v>33.5084345563959</v>
      </c>
      <c r="E5573" s="12">
        <v>0.4655170216787763</v>
      </c>
      <c r="F5573" s="12">
        <v>1.1171920580751675</v>
      </c>
      <c r="G5573" s="13" t="s">
        <v>31</v>
      </c>
    </row>
    <row r="5574">
      <c r="A5574" s="11">
        <v>66.82652146762699</v>
      </c>
      <c r="B5574" s="12">
        <v>16.822203641342963</v>
      </c>
      <c r="C5574" s="12">
        <v>57.45113804721131</v>
      </c>
      <c r="D5574" s="12">
        <v>30.273218376498168</v>
      </c>
      <c r="E5574" s="12">
        <v>0.22539813405383038</v>
      </c>
      <c r="F5574" s="12">
        <v>0.7251890969997831</v>
      </c>
      <c r="G5574" s="13" t="s">
        <v>33</v>
      </c>
    </row>
    <row r="5575">
      <c r="A5575" s="11">
        <v>73.34587015276671</v>
      </c>
      <c r="B5575" s="12">
        <v>16.179560200650698</v>
      </c>
      <c r="C5575" s="12">
        <v>56.003343665767275</v>
      </c>
      <c r="D5575" s="12">
        <v>31.568164028672168</v>
      </c>
      <c r="E5575" s="12">
        <v>0.235064350864049</v>
      </c>
      <c r="F5575" s="12">
        <v>0.8637949303488984</v>
      </c>
      <c r="G5575" s="13" t="s">
        <v>30</v>
      </c>
    </row>
    <row r="5576">
      <c r="A5576" s="11">
        <v>112.99795473636591</v>
      </c>
      <c r="B5576" s="12">
        <v>24.931760763760582</v>
      </c>
      <c r="C5576" s="12">
        <v>30.029958828198343</v>
      </c>
      <c r="D5576" s="12">
        <v>34.59713853596627</v>
      </c>
      <c r="E5576" s="12">
        <v>0.6051829550401405</v>
      </c>
      <c r="F5576" s="12">
        <v>1.248362107891185</v>
      </c>
      <c r="G5576" s="13" t="s">
        <v>29</v>
      </c>
    </row>
    <row r="5577">
      <c r="A5577" s="11">
        <v>71.27479259504959</v>
      </c>
      <c r="B5577" s="12">
        <v>15.015513458174066</v>
      </c>
      <c r="C5577" s="12">
        <v>59.738316404274215</v>
      </c>
      <c r="D5577" s="12">
        <v>31.809242843733525</v>
      </c>
      <c r="E5577" s="12">
        <v>0.21577399907977893</v>
      </c>
      <c r="F5577" s="12">
        <v>0.7077449480337247</v>
      </c>
      <c r="G5577" s="13" t="s">
        <v>27</v>
      </c>
    </row>
    <row r="5578">
      <c r="A5578" s="11">
        <v>95.94158455283802</v>
      </c>
      <c r="B5578" s="12">
        <v>23.490900328436787</v>
      </c>
      <c r="C5578" s="12">
        <v>36.638875173566035</v>
      </c>
      <c r="D5578" s="12">
        <v>33.74872191817306</v>
      </c>
      <c r="E5578" s="12">
        <v>0.598026931319664</v>
      </c>
      <c r="F5578" s="12">
        <v>1.177593327596834</v>
      </c>
      <c r="G5578" s="13" t="s">
        <v>34</v>
      </c>
    </row>
    <row r="5579">
      <c r="A5579" s="11">
        <v>93.12686144721862</v>
      </c>
      <c r="B5579" s="12">
        <v>19.509334737943963</v>
      </c>
      <c r="C5579" s="12">
        <v>42.995226430592155</v>
      </c>
      <c r="D5579" s="12">
        <v>32.086593008790345</v>
      </c>
      <c r="E5579" s="12">
        <v>0.49467648514936374</v>
      </c>
      <c r="F5579" s="12">
        <v>1.1022978438426956</v>
      </c>
      <c r="G5579" s="13" t="s">
        <v>33</v>
      </c>
    </row>
    <row r="5580">
      <c r="A5580" s="11">
        <v>77.20019170690588</v>
      </c>
      <c r="B5580" s="12">
        <v>16.843599875283473</v>
      </c>
      <c r="C5580" s="12">
        <v>55.06693841111739</v>
      </c>
      <c r="D5580" s="12">
        <v>31.840220484309423</v>
      </c>
      <c r="E5580" s="12">
        <v>0.2949799564965938</v>
      </c>
      <c r="F5580" s="12">
        <v>0.8588012828544686</v>
      </c>
      <c r="G5580" s="13" t="s">
        <v>24</v>
      </c>
    </row>
    <row r="5581">
      <c r="A5581" s="11">
        <v>70.69493993141323</v>
      </c>
      <c r="B5581" s="12">
        <v>15.792010138501139</v>
      </c>
      <c r="C5581" s="12">
        <v>59.2190188426414</v>
      </c>
      <c r="D5581" s="12">
        <v>30.435100921509402</v>
      </c>
      <c r="E5581" s="12">
        <v>0.2493512532331349</v>
      </c>
      <c r="F5581" s="12">
        <v>0.7254614974724617</v>
      </c>
      <c r="G5581" s="13" t="s">
        <v>35</v>
      </c>
    </row>
    <row r="5582">
      <c r="A5582" s="11">
        <v>100.19678673952458</v>
      </c>
      <c r="B5582" s="12">
        <v>21.031505016674437</v>
      </c>
      <c r="C5582" s="12">
        <v>34.21858312585999</v>
      </c>
      <c r="D5582" s="12">
        <v>34.96220088552025</v>
      </c>
      <c r="E5582" s="12">
        <v>0.5733588853397584</v>
      </c>
      <c r="F5582" s="12">
        <v>1.2585236593821827</v>
      </c>
      <c r="G5582" s="13" t="s">
        <v>27</v>
      </c>
    </row>
    <row r="5583">
      <c r="A5583" s="11">
        <v>81.53772461169838</v>
      </c>
      <c r="B5583" s="12">
        <v>19.1483519441716</v>
      </c>
      <c r="C5583" s="12">
        <v>48.73973591864829</v>
      </c>
      <c r="D5583" s="12">
        <v>33.219945271088825</v>
      </c>
      <c r="E5583" s="12">
        <v>0.3071171811166413</v>
      </c>
      <c r="F5583" s="12">
        <v>1.0862252616439263</v>
      </c>
      <c r="G5583" s="13" t="s">
        <v>29</v>
      </c>
    </row>
    <row r="5584">
      <c r="A5584" s="11">
        <v>70.72696823642889</v>
      </c>
      <c r="B5584" s="12">
        <v>15.001415808185346</v>
      </c>
      <c r="C5584" s="12">
        <v>54.147623629321444</v>
      </c>
      <c r="D5584" s="12">
        <v>31.101340625700356</v>
      </c>
      <c r="E5584" s="12">
        <v>0.22909204759370114</v>
      </c>
      <c r="F5584" s="12">
        <v>0.8943409982137243</v>
      </c>
      <c r="G5584" s="13" t="s">
        <v>36</v>
      </c>
    </row>
    <row r="5585">
      <c r="A5585" s="11">
        <v>82.42092151870071</v>
      </c>
      <c r="B5585" s="12">
        <v>17.491995796419445</v>
      </c>
      <c r="C5585" s="12">
        <v>44.683774458148754</v>
      </c>
      <c r="D5585" s="12">
        <v>32.8254971419571</v>
      </c>
      <c r="E5585" s="12">
        <v>0.3562250958900687</v>
      </c>
      <c r="F5585" s="12">
        <v>0.8799108739851669</v>
      </c>
      <c r="G5585" s="13" t="s">
        <v>26</v>
      </c>
    </row>
    <row r="5586">
      <c r="A5586" s="11">
        <v>79.09822210097964</v>
      </c>
      <c r="B5586" s="12">
        <v>15.434070201000882</v>
      </c>
      <c r="C5586" s="12">
        <v>54.959485106432034</v>
      </c>
      <c r="D5586" s="12">
        <v>32.03910769822545</v>
      </c>
      <c r="E5586" s="12">
        <v>0.2788066385350608</v>
      </c>
      <c r="F5586" s="12">
        <v>0.8431075129583725</v>
      </c>
      <c r="G5586" s="13" t="s">
        <v>32</v>
      </c>
    </row>
    <row r="5587">
      <c r="A5587" s="11">
        <v>76.79839216565797</v>
      </c>
      <c r="B5587" s="12">
        <v>18.97174915456413</v>
      </c>
      <c r="C5587" s="12">
        <v>60.66452766952665</v>
      </c>
      <c r="D5587" s="12">
        <v>31.58531805074782</v>
      </c>
      <c r="E5587" s="12">
        <v>0.36248447894697067</v>
      </c>
      <c r="F5587" s="12">
        <v>0.9181832668991998</v>
      </c>
      <c r="G5587" s="13" t="s">
        <v>26</v>
      </c>
    </row>
    <row r="5588">
      <c r="A5588" s="11">
        <v>87.21996970583427</v>
      </c>
      <c r="B5588" s="12">
        <v>18.99848580315536</v>
      </c>
      <c r="C5588" s="12">
        <v>43.21323000675675</v>
      </c>
      <c r="D5588" s="12">
        <v>32.46463038681845</v>
      </c>
      <c r="E5588" s="12">
        <v>0.3678147474384408</v>
      </c>
      <c r="F5588" s="12">
        <v>1.0865623864838572</v>
      </c>
      <c r="G5588" s="13" t="s">
        <v>25</v>
      </c>
    </row>
    <row r="5589">
      <c r="A5589" s="11">
        <v>76.97325464866594</v>
      </c>
      <c r="B5589" s="12">
        <v>15.065409021672803</v>
      </c>
      <c r="C5589" s="12">
        <v>55.36957709825928</v>
      </c>
      <c r="D5589" s="12">
        <v>32.71737485576076</v>
      </c>
      <c r="E5589" s="12">
        <v>0.22763452359570552</v>
      </c>
      <c r="F5589" s="12">
        <v>0.9968641036062438</v>
      </c>
      <c r="G5589" s="13" t="s">
        <v>32</v>
      </c>
    </row>
    <row r="5590">
      <c r="A5590" s="11">
        <v>70.21859227223895</v>
      </c>
      <c r="B5590" s="12">
        <v>18.086868236877287</v>
      </c>
      <c r="C5590" s="12">
        <v>54.063262328795304</v>
      </c>
      <c r="D5590" s="12">
        <v>31.67801722113076</v>
      </c>
      <c r="E5590" s="12">
        <v>0.34923154969160297</v>
      </c>
      <c r="F5590" s="12">
        <v>0.8699480226015688</v>
      </c>
      <c r="G5590" s="13" t="s">
        <v>24</v>
      </c>
    </row>
    <row r="5591">
      <c r="A5591" s="11">
        <v>64.2585989152094</v>
      </c>
      <c r="B5591" s="12">
        <v>11.75973593929362</v>
      </c>
      <c r="C5591" s="12">
        <v>59.31977510987272</v>
      </c>
      <c r="D5591" s="12">
        <v>29.995577918588463</v>
      </c>
      <c r="E5591" s="12">
        <v>0.14191942155982523</v>
      </c>
      <c r="F5591" s="12">
        <v>0.6459599328182521</v>
      </c>
      <c r="G5591" s="13" t="s">
        <v>26</v>
      </c>
    </row>
    <row r="5592">
      <c r="A5592" s="11">
        <v>88.45785037252077</v>
      </c>
      <c r="B5592" s="12">
        <v>19.53140060862568</v>
      </c>
      <c r="C5592" s="12">
        <v>39.930914136541546</v>
      </c>
      <c r="D5592" s="12">
        <v>33.28236623964129</v>
      </c>
      <c r="E5592" s="12">
        <v>0.4454777317650031</v>
      </c>
      <c r="F5592" s="12">
        <v>1.131342458633454</v>
      </c>
      <c r="G5592" s="13" t="s">
        <v>28</v>
      </c>
    </row>
    <row r="5593">
      <c r="A5593" s="11">
        <v>73.45512785797236</v>
      </c>
      <c r="B5593" s="12">
        <v>13.816287572699949</v>
      </c>
      <c r="C5593" s="12">
        <v>59.70798735627553</v>
      </c>
      <c r="D5593" s="12">
        <v>30.466209869974886</v>
      </c>
      <c r="E5593" s="12">
        <v>0.28143417503795537</v>
      </c>
      <c r="F5593" s="12">
        <v>0.7517583083316012</v>
      </c>
      <c r="G5593" s="13" t="s">
        <v>35</v>
      </c>
    </row>
    <row r="5594">
      <c r="A5594" s="11">
        <v>74.60309201717129</v>
      </c>
      <c r="B5594" s="12">
        <v>14.512492273464646</v>
      </c>
      <c r="C5594" s="12">
        <v>57.90449024420564</v>
      </c>
      <c r="D5594" s="12">
        <v>30.19691495328845</v>
      </c>
      <c r="E5594" s="12">
        <v>0.23824748285258748</v>
      </c>
      <c r="F5594" s="12">
        <v>0.7608422435015418</v>
      </c>
      <c r="G5594" s="13" t="s">
        <v>34</v>
      </c>
    </row>
    <row r="5595">
      <c r="A5595" s="11">
        <v>61.96032701228785</v>
      </c>
      <c r="B5595" s="12">
        <v>14.654936184346035</v>
      </c>
      <c r="C5595" s="12">
        <v>58.51356787966927</v>
      </c>
      <c r="D5595" s="12">
        <v>29.1920754978658</v>
      </c>
      <c r="E5595" s="12">
        <v>0.1785572759571295</v>
      </c>
      <c r="F5595" s="12">
        <v>0.7490917811041262</v>
      </c>
      <c r="G5595" s="13" t="s">
        <v>24</v>
      </c>
    </row>
    <row r="5596">
      <c r="A5596" s="11">
        <v>83.14966035583578</v>
      </c>
      <c r="B5596" s="12">
        <v>19.967206419169734</v>
      </c>
      <c r="C5596" s="12">
        <v>50.40500304729725</v>
      </c>
      <c r="D5596" s="12">
        <v>32.234679030287545</v>
      </c>
      <c r="E5596" s="12">
        <v>0.3184929337245116</v>
      </c>
      <c r="F5596" s="12">
        <v>0.9259544462741391</v>
      </c>
      <c r="G5596" s="13" t="s">
        <v>27</v>
      </c>
    </row>
    <row r="5597">
      <c r="A5597" s="11">
        <v>101.90858458304885</v>
      </c>
      <c r="B5597" s="12">
        <v>23.585270609205462</v>
      </c>
      <c r="C5597" s="12">
        <v>42.6207224527724</v>
      </c>
      <c r="D5597" s="12">
        <v>34.54584645700976</v>
      </c>
      <c r="E5597" s="12">
        <v>0.579014620544492</v>
      </c>
      <c r="F5597" s="12">
        <v>1.2796793883009174</v>
      </c>
      <c r="G5597" s="13" t="s">
        <v>26</v>
      </c>
    </row>
    <row r="5598">
      <c r="A5598" s="11">
        <v>86.87049746880773</v>
      </c>
      <c r="B5598" s="12">
        <v>17.48799295233079</v>
      </c>
      <c r="C5598" s="12">
        <v>48.65230814268633</v>
      </c>
      <c r="D5598" s="12">
        <v>33.97121069753979</v>
      </c>
      <c r="E5598" s="12">
        <v>0.37568391599925127</v>
      </c>
      <c r="F5598" s="12">
        <v>1.0621426573309962</v>
      </c>
      <c r="G5598" s="13" t="s">
        <v>35</v>
      </c>
    </row>
    <row r="5599">
      <c r="A5599" s="11">
        <v>96.90816318223864</v>
      </c>
      <c r="B5599" s="12">
        <v>19.078383092700925</v>
      </c>
      <c r="C5599" s="12">
        <v>43.93891267777886</v>
      </c>
      <c r="D5599" s="12">
        <v>33.525924596829924</v>
      </c>
      <c r="E5599" s="12">
        <v>0.44263688085319297</v>
      </c>
      <c r="F5599" s="12">
        <v>1.0047104993145706</v>
      </c>
      <c r="G5599" s="13" t="s">
        <v>32</v>
      </c>
    </row>
    <row r="5600">
      <c r="A5600" s="11">
        <v>72.30985569776405</v>
      </c>
      <c r="B5600" s="12">
        <v>18.219449030808214</v>
      </c>
      <c r="C5600" s="12">
        <v>60.007400193436425</v>
      </c>
      <c r="D5600" s="12">
        <v>32.31373397262931</v>
      </c>
      <c r="E5600" s="12">
        <v>0.21244080847323318</v>
      </c>
      <c r="F5600" s="12">
        <v>0.8881172548066265</v>
      </c>
      <c r="G5600" s="13" t="s">
        <v>28</v>
      </c>
    </row>
    <row r="5601">
      <c r="A5601" s="11">
        <v>84.58946076712556</v>
      </c>
      <c r="B5601" s="12">
        <v>16.15790534179406</v>
      </c>
      <c r="C5601" s="12">
        <v>44.431756177928314</v>
      </c>
      <c r="D5601" s="12">
        <v>31.763285829973483</v>
      </c>
      <c r="E5601" s="12">
        <v>0.30161528542935984</v>
      </c>
      <c r="F5601" s="12">
        <v>0.8795450458747117</v>
      </c>
      <c r="G5601" s="13" t="s">
        <v>36</v>
      </c>
    </row>
    <row r="5602">
      <c r="A5602" s="11">
        <v>83.80028313139007</v>
      </c>
      <c r="B5602" s="12">
        <v>17.931011149251887</v>
      </c>
      <c r="C5602" s="12">
        <v>45.89228289925206</v>
      </c>
      <c r="D5602" s="12">
        <v>32.22008156720607</v>
      </c>
      <c r="E5602" s="12">
        <v>0.31412707033705495</v>
      </c>
      <c r="F5602" s="12">
        <v>0.9299847782866139</v>
      </c>
      <c r="G5602" s="13" t="s">
        <v>35</v>
      </c>
    </row>
    <row r="5603">
      <c r="A5603" s="11">
        <v>66.61623025592387</v>
      </c>
      <c r="B5603" s="12">
        <v>15.022257199839352</v>
      </c>
      <c r="C5603" s="12">
        <v>57.314123992180214</v>
      </c>
      <c r="D5603" s="12">
        <v>31.937516505584497</v>
      </c>
      <c r="E5603" s="12">
        <v>0.25899568026428377</v>
      </c>
      <c r="F5603" s="12">
        <v>0.7566995174559653</v>
      </c>
      <c r="G5603" s="13" t="s">
        <v>32</v>
      </c>
    </row>
    <row r="5604">
      <c r="A5604" s="11">
        <v>102.70591762084152</v>
      </c>
      <c r="B5604" s="12">
        <v>25.645156797532074</v>
      </c>
      <c r="C5604" s="12">
        <v>41.39632866876454</v>
      </c>
      <c r="D5604" s="12">
        <v>34.60402449754737</v>
      </c>
      <c r="E5604" s="12">
        <v>0.5811247694214191</v>
      </c>
      <c r="F5604" s="12">
        <v>1.2957206874710512</v>
      </c>
      <c r="G5604" s="13" t="s">
        <v>29</v>
      </c>
    </row>
    <row r="5605">
      <c r="A5605" s="11">
        <v>74.75025305472283</v>
      </c>
      <c r="B5605" s="12">
        <v>16.475050553917335</v>
      </c>
      <c r="C5605" s="12">
        <v>54.68822697819687</v>
      </c>
      <c r="D5605" s="12">
        <v>31.117199121547266</v>
      </c>
      <c r="E5605" s="12">
        <v>0.3719684705757326</v>
      </c>
      <c r="F5605" s="12">
        <v>0.9194278111093568</v>
      </c>
      <c r="G5605" s="13" t="s">
        <v>35</v>
      </c>
    </row>
    <row r="5606">
      <c r="A5606" s="11">
        <v>88.55012256799361</v>
      </c>
      <c r="B5606" s="12">
        <v>22.375269548176174</v>
      </c>
      <c r="C5606" s="12">
        <v>41.22093773323898</v>
      </c>
      <c r="D5606" s="12">
        <v>33.31845183386376</v>
      </c>
      <c r="E5606" s="12">
        <v>0.45409718798075543</v>
      </c>
      <c r="F5606" s="12">
        <v>1.0536741971009431</v>
      </c>
      <c r="G5606" s="13" t="s">
        <v>30</v>
      </c>
    </row>
    <row r="5607">
      <c r="A5607" s="11">
        <v>97.61949831533882</v>
      </c>
      <c r="B5607" s="12">
        <v>24.98511468480263</v>
      </c>
      <c r="C5607" s="12">
        <v>36.67753841972348</v>
      </c>
      <c r="D5607" s="12">
        <v>34.75776752532336</v>
      </c>
      <c r="E5607" s="12">
        <v>0.5368039367735872</v>
      </c>
      <c r="F5607" s="12">
        <v>1.2795727350880404</v>
      </c>
      <c r="G5607" s="13" t="s">
        <v>25</v>
      </c>
    </row>
    <row r="5608">
      <c r="A5608" s="11">
        <v>71.37937732824864</v>
      </c>
      <c r="B5608" s="12">
        <v>15.178705788490078</v>
      </c>
      <c r="C5608" s="12">
        <v>56.80232313146447</v>
      </c>
      <c r="D5608" s="12">
        <v>31.98237650411763</v>
      </c>
      <c r="E5608" s="12">
        <v>0.2397926572218072</v>
      </c>
      <c r="F5608" s="12">
        <v>0.8611486928357048</v>
      </c>
      <c r="G5608" s="13" t="s">
        <v>34</v>
      </c>
    </row>
    <row r="5609">
      <c r="A5609" s="11">
        <v>76.04547848995905</v>
      </c>
      <c r="B5609" s="12">
        <v>17.13182743300178</v>
      </c>
      <c r="C5609" s="12">
        <v>42.20784165550097</v>
      </c>
      <c r="D5609" s="12">
        <v>31.684014769342838</v>
      </c>
      <c r="E5609" s="12">
        <v>0.35459298281125495</v>
      </c>
      <c r="F5609" s="12">
        <v>0.8454656078426372</v>
      </c>
      <c r="G5609" s="13" t="s">
        <v>28</v>
      </c>
    </row>
    <row r="5610">
      <c r="A5610" s="11">
        <v>104.8141323418488</v>
      </c>
      <c r="B5610" s="12">
        <v>23.425193989866226</v>
      </c>
      <c r="C5610" s="12">
        <v>46.451436431332084</v>
      </c>
      <c r="D5610" s="12">
        <v>34.595119833443704</v>
      </c>
      <c r="E5610" s="12">
        <v>0.5105968027495567</v>
      </c>
      <c r="F5610" s="12">
        <v>1.2398464580194088</v>
      </c>
      <c r="G5610" s="13" t="s">
        <v>33</v>
      </c>
    </row>
    <row r="5611">
      <c r="A5611" s="11">
        <v>67.06892332460743</v>
      </c>
      <c r="B5611" s="12">
        <v>14.288009783986823</v>
      </c>
      <c r="C5611" s="12">
        <v>61.4091194926298</v>
      </c>
      <c r="D5611" s="12">
        <v>30.09092690292276</v>
      </c>
      <c r="E5611" s="12">
        <v>0.24049078707163263</v>
      </c>
      <c r="F5611" s="12">
        <v>0.8021205895314699</v>
      </c>
      <c r="G5611" s="13" t="s">
        <v>30</v>
      </c>
    </row>
    <row r="5612">
      <c r="A5612" s="11">
        <v>92.56330414560415</v>
      </c>
      <c r="B5612" s="12">
        <v>23.54741379346107</v>
      </c>
      <c r="C5612" s="12">
        <v>34.482659960641264</v>
      </c>
      <c r="D5612" s="12">
        <v>34.675712025019095</v>
      </c>
      <c r="E5612" s="12">
        <v>0.5396042206879261</v>
      </c>
      <c r="F5612" s="12">
        <v>1.1855680014930996</v>
      </c>
      <c r="G5612" s="13" t="s">
        <v>29</v>
      </c>
    </row>
    <row r="5613">
      <c r="A5613" s="11">
        <v>89.51197961934552</v>
      </c>
      <c r="B5613" s="12">
        <v>17.68672490176353</v>
      </c>
      <c r="C5613" s="12">
        <v>48.0083529335124</v>
      </c>
      <c r="D5613" s="12">
        <v>33.433009012442334</v>
      </c>
      <c r="E5613" s="12">
        <v>0.3139932900516723</v>
      </c>
      <c r="F5613" s="12">
        <v>1.0985651851552278</v>
      </c>
      <c r="G5613" s="13" t="s">
        <v>25</v>
      </c>
    </row>
    <row r="5614">
      <c r="A5614" s="11">
        <v>97.21073916776575</v>
      </c>
      <c r="B5614" s="12">
        <v>24.27084152492869</v>
      </c>
      <c r="C5614" s="12">
        <v>43.54742437366928</v>
      </c>
      <c r="D5614" s="12">
        <v>34.923244821115595</v>
      </c>
      <c r="E5614" s="12">
        <v>0.5527917118409156</v>
      </c>
      <c r="F5614" s="12">
        <v>1.3645837119457354</v>
      </c>
      <c r="G5614" s="13" t="s">
        <v>36</v>
      </c>
    </row>
    <row r="5615">
      <c r="A5615" s="11">
        <v>85.27399755765792</v>
      </c>
      <c r="B5615" s="12">
        <v>23.107570085511888</v>
      </c>
      <c r="C5615" s="12">
        <v>58.795667730528315</v>
      </c>
      <c r="D5615" s="12">
        <v>33.83759950881878</v>
      </c>
      <c r="E5615" s="12">
        <v>0.4083182457633086</v>
      </c>
      <c r="F5615" s="12">
        <v>1.1357514534769466</v>
      </c>
      <c r="G5615" s="13" t="s">
        <v>35</v>
      </c>
    </row>
    <row r="5616">
      <c r="A5616" s="11">
        <v>80.45408179525941</v>
      </c>
      <c r="B5616" s="12">
        <v>18.1676196382281</v>
      </c>
      <c r="C5616" s="12">
        <v>51.88017280540537</v>
      </c>
      <c r="D5616" s="12">
        <v>32.99157483219358</v>
      </c>
      <c r="E5616" s="12">
        <v>0.3171994904882448</v>
      </c>
      <c r="F5616" s="12">
        <v>0.9262448877327218</v>
      </c>
      <c r="G5616" s="13" t="s">
        <v>31</v>
      </c>
    </row>
    <row r="5617">
      <c r="A5617" s="11">
        <v>68.22701881533035</v>
      </c>
      <c r="B5617" s="12">
        <v>16.462621273298858</v>
      </c>
      <c r="C5617" s="12">
        <v>59.4250816316242</v>
      </c>
      <c r="D5617" s="12">
        <v>31.45190481230755</v>
      </c>
      <c r="E5617" s="12">
        <v>0.2364069785497418</v>
      </c>
      <c r="F5617" s="12">
        <v>0.7511115138160142</v>
      </c>
      <c r="G5617" s="13" t="s">
        <v>34</v>
      </c>
    </row>
    <row r="5618">
      <c r="A5618" s="11">
        <v>86.98006669281824</v>
      </c>
      <c r="B5618" s="12">
        <v>17.160718008038895</v>
      </c>
      <c r="C5618" s="12">
        <v>44.69305150397716</v>
      </c>
      <c r="D5618" s="12">
        <v>32.317611086732676</v>
      </c>
      <c r="E5618" s="12">
        <v>0.35957037640194267</v>
      </c>
      <c r="F5618" s="12">
        <v>0.9414922308320459</v>
      </c>
      <c r="G5618" s="13" t="s">
        <v>35</v>
      </c>
    </row>
    <row r="5619">
      <c r="A5619" s="11">
        <v>90.11293851980798</v>
      </c>
      <c r="B5619" s="12">
        <v>19.284741010069936</v>
      </c>
      <c r="C5619" s="12">
        <v>53.51298650349325</v>
      </c>
      <c r="D5619" s="12">
        <v>33.7779662483735</v>
      </c>
      <c r="E5619" s="12">
        <v>0.38686792453016916</v>
      </c>
      <c r="F5619" s="12">
        <v>0.9385891536819302</v>
      </c>
      <c r="G5619" s="13" t="s">
        <v>35</v>
      </c>
    </row>
    <row r="5620">
      <c r="A5620" s="11">
        <v>74.24256133020073</v>
      </c>
      <c r="B5620" s="12">
        <v>19.19890807471237</v>
      </c>
      <c r="C5620" s="12">
        <v>57.469667888299206</v>
      </c>
      <c r="D5620" s="12">
        <v>31.475873252323375</v>
      </c>
      <c r="E5620" s="12">
        <v>0.22870595596751586</v>
      </c>
      <c r="F5620" s="12">
        <v>0.8538981683864051</v>
      </c>
      <c r="G5620" s="13" t="s">
        <v>31</v>
      </c>
    </row>
    <row r="5621">
      <c r="A5621" s="11">
        <v>71.20989755013446</v>
      </c>
      <c r="B5621" s="12">
        <v>17.806641273337448</v>
      </c>
      <c r="C5621" s="12">
        <v>54.685341071362316</v>
      </c>
      <c r="D5621" s="12">
        <v>32.70706518495531</v>
      </c>
      <c r="E5621" s="12">
        <v>0.36853709696941644</v>
      </c>
      <c r="F5621" s="12">
        <v>0.9901541396015153</v>
      </c>
      <c r="G5621" s="13" t="s">
        <v>28</v>
      </c>
    </row>
    <row r="5622">
      <c r="A5622" s="11">
        <v>66.67425220377854</v>
      </c>
      <c r="B5622" s="12">
        <v>14.671474195196012</v>
      </c>
      <c r="C5622" s="12">
        <v>61.010707210571795</v>
      </c>
      <c r="D5622" s="12">
        <v>30.223788013843777</v>
      </c>
      <c r="E5622" s="12">
        <v>0.24437826375143187</v>
      </c>
      <c r="F5622" s="12">
        <v>0.7508152923604823</v>
      </c>
      <c r="G5622" s="13" t="s">
        <v>32</v>
      </c>
    </row>
    <row r="5623">
      <c r="A5623" s="11">
        <v>94.59988751860777</v>
      </c>
      <c r="B5623" s="12">
        <v>24.81557181651856</v>
      </c>
      <c r="C5623" s="12">
        <v>37.26749640273059</v>
      </c>
      <c r="D5623" s="12">
        <v>34.55901366759972</v>
      </c>
      <c r="E5623" s="12">
        <v>0.5833966641618324</v>
      </c>
      <c r="F5623" s="12">
        <v>1.238770166806443</v>
      </c>
      <c r="G5623" s="13" t="s">
        <v>36</v>
      </c>
    </row>
    <row r="5624">
      <c r="A5624" s="11">
        <v>81.56945255099976</v>
      </c>
      <c r="B5624" s="12">
        <v>17.23804843599991</v>
      </c>
      <c r="C5624" s="12">
        <v>54.53492348020288</v>
      </c>
      <c r="D5624" s="12">
        <v>31.254249610595124</v>
      </c>
      <c r="E5624" s="12">
        <v>0.2244675587404972</v>
      </c>
      <c r="F5624" s="12">
        <v>0.977291725278677</v>
      </c>
      <c r="G5624" s="13" t="s">
        <v>27</v>
      </c>
    </row>
    <row r="5625">
      <c r="A5625" s="11">
        <v>91.90822638608896</v>
      </c>
      <c r="B5625" s="12">
        <v>22.185924359429723</v>
      </c>
      <c r="C5625" s="12">
        <v>42.484016778319905</v>
      </c>
      <c r="D5625" s="12">
        <v>33.16744210368297</v>
      </c>
      <c r="E5625" s="12">
        <v>0.48519437468394305</v>
      </c>
      <c r="F5625" s="12">
        <v>1.1940492298610945</v>
      </c>
      <c r="G5625" s="13" t="s">
        <v>24</v>
      </c>
    </row>
    <row r="5626">
      <c r="A5626" s="11">
        <v>74.94011723689266</v>
      </c>
      <c r="B5626" s="12">
        <v>18.679876900499572</v>
      </c>
      <c r="C5626" s="12">
        <v>61.35402331738524</v>
      </c>
      <c r="D5626" s="12">
        <v>32.21750976215112</v>
      </c>
      <c r="E5626" s="12">
        <v>0.33376801605850714</v>
      </c>
      <c r="F5626" s="12">
        <v>0.8279761433918985</v>
      </c>
      <c r="G5626" s="13" t="s">
        <v>26</v>
      </c>
    </row>
    <row r="5627">
      <c r="A5627" s="11">
        <v>68.5801211154763</v>
      </c>
      <c r="B5627" s="12">
        <v>16.903070483979953</v>
      </c>
      <c r="C5627" s="12">
        <v>59.021430379583805</v>
      </c>
      <c r="D5627" s="12">
        <v>30.915911251474803</v>
      </c>
      <c r="E5627" s="12">
        <v>0.22483364020044466</v>
      </c>
      <c r="F5627" s="12">
        <v>0.7390169972994565</v>
      </c>
      <c r="G5627" s="13" t="s">
        <v>25</v>
      </c>
    </row>
    <row r="5628">
      <c r="A5628" s="11">
        <v>105.14206610108045</v>
      </c>
      <c r="B5628" s="12">
        <v>25.263119902725986</v>
      </c>
      <c r="C5628" s="12">
        <v>28.1915155254928</v>
      </c>
      <c r="D5628" s="12">
        <v>35.37793734157895</v>
      </c>
      <c r="E5628" s="12">
        <v>0.6386213749647721</v>
      </c>
      <c r="F5628" s="12">
        <v>1.2687153283211563</v>
      </c>
      <c r="G5628" s="13" t="s">
        <v>36</v>
      </c>
    </row>
    <row r="5629">
      <c r="A5629" s="11">
        <v>94.69785945972244</v>
      </c>
      <c r="B5629" s="12">
        <v>23.031535210485004</v>
      </c>
      <c r="C5629" s="12">
        <v>35.69243975976977</v>
      </c>
      <c r="D5629" s="12">
        <v>33.88902253152899</v>
      </c>
      <c r="E5629" s="12">
        <v>0.5157311460654485</v>
      </c>
      <c r="F5629" s="12">
        <v>1.276293869897622</v>
      </c>
      <c r="G5629" s="13" t="s">
        <v>25</v>
      </c>
    </row>
    <row r="5630">
      <c r="A5630" s="11">
        <v>71.72213773909013</v>
      </c>
      <c r="B5630" s="12">
        <v>17.13385523038372</v>
      </c>
      <c r="C5630" s="12">
        <v>56.33220789575061</v>
      </c>
      <c r="D5630" s="12">
        <v>30.428299753046744</v>
      </c>
      <c r="E5630" s="12">
        <v>0.24131920636834067</v>
      </c>
      <c r="F5630" s="12">
        <v>0.7195162411241912</v>
      </c>
      <c r="G5630" s="13" t="s">
        <v>28</v>
      </c>
    </row>
    <row r="5631">
      <c r="A5631" s="11">
        <v>82.51842893129941</v>
      </c>
      <c r="B5631" s="12">
        <v>21.546813227577957</v>
      </c>
      <c r="C5631" s="12">
        <v>50.71988757305425</v>
      </c>
      <c r="D5631" s="12">
        <v>33.00650412321055</v>
      </c>
      <c r="E5631" s="12">
        <v>0.35213294500881104</v>
      </c>
      <c r="F5631" s="12">
        <v>1.0294468630026532</v>
      </c>
      <c r="G5631" s="13" t="s">
        <v>33</v>
      </c>
    </row>
    <row r="5632">
      <c r="A5632" s="11">
        <v>100.634303699399</v>
      </c>
      <c r="B5632" s="12">
        <v>24.69220339632338</v>
      </c>
      <c r="C5632" s="12">
        <v>39.85548701155355</v>
      </c>
      <c r="D5632" s="12">
        <v>34.62192111327887</v>
      </c>
      <c r="E5632" s="12">
        <v>0.5139491356422962</v>
      </c>
      <c r="F5632" s="12">
        <v>1.1366976727148015</v>
      </c>
      <c r="G5632" s="13" t="s">
        <v>30</v>
      </c>
    </row>
    <row r="5633">
      <c r="A5633" s="11">
        <v>77.22590335504947</v>
      </c>
      <c r="B5633" s="12">
        <v>16.902903718053228</v>
      </c>
      <c r="C5633" s="12">
        <v>61.23308809158848</v>
      </c>
      <c r="D5633" s="12">
        <v>30.486590276405995</v>
      </c>
      <c r="E5633" s="12">
        <v>0.2062401159193188</v>
      </c>
      <c r="F5633" s="12">
        <v>0.8032970437663367</v>
      </c>
      <c r="G5633" s="13" t="s">
        <v>29</v>
      </c>
    </row>
    <row r="5634">
      <c r="A5634" s="11">
        <v>92.25466853502684</v>
      </c>
      <c r="B5634" s="12">
        <v>20.035831731899158</v>
      </c>
      <c r="C5634" s="12">
        <v>51.26279605535166</v>
      </c>
      <c r="D5634" s="12">
        <v>32.15956933938242</v>
      </c>
      <c r="E5634" s="12">
        <v>0.47174400386165427</v>
      </c>
      <c r="F5634" s="12">
        <v>1.1802140222512567</v>
      </c>
      <c r="G5634" s="13" t="s">
        <v>32</v>
      </c>
    </row>
    <row r="5635">
      <c r="A5635" s="11">
        <v>91.65244451949725</v>
      </c>
      <c r="B5635" s="12">
        <v>19.86964845358961</v>
      </c>
      <c r="C5635" s="12">
        <v>45.24465344734566</v>
      </c>
      <c r="D5635" s="12">
        <v>33.34921671908371</v>
      </c>
      <c r="E5635" s="12">
        <v>0.47176204778636094</v>
      </c>
      <c r="F5635" s="12">
        <v>1.1467078190641367</v>
      </c>
      <c r="G5635" s="13" t="s">
        <v>33</v>
      </c>
    </row>
    <row r="5636">
      <c r="A5636" s="11">
        <v>87.18904081174888</v>
      </c>
      <c r="B5636" s="12">
        <v>19.799926577738603</v>
      </c>
      <c r="C5636" s="12">
        <v>47.055133304715284</v>
      </c>
      <c r="D5636" s="12">
        <v>32.372667953363674</v>
      </c>
      <c r="E5636" s="12">
        <v>0.30911179941924816</v>
      </c>
      <c r="F5636" s="12">
        <v>0.9612409726769756</v>
      </c>
      <c r="G5636" s="13" t="s">
        <v>35</v>
      </c>
    </row>
    <row r="5637">
      <c r="A5637" s="11">
        <v>100.13909571141366</v>
      </c>
      <c r="B5637" s="12">
        <v>24.33033906779376</v>
      </c>
      <c r="C5637" s="12">
        <v>42.36553629022346</v>
      </c>
      <c r="D5637" s="12">
        <v>33.31220034216908</v>
      </c>
      <c r="E5637" s="12">
        <v>0.5364026184607549</v>
      </c>
      <c r="F5637" s="12">
        <v>1.3320894404850037</v>
      </c>
      <c r="G5637" s="13" t="s">
        <v>35</v>
      </c>
    </row>
    <row r="5638">
      <c r="A5638" s="11">
        <v>101.06589559419795</v>
      </c>
      <c r="B5638" s="12">
        <v>25.49295153328603</v>
      </c>
      <c r="C5638" s="12">
        <v>41.10341266605516</v>
      </c>
      <c r="D5638" s="12">
        <v>34.898122682183796</v>
      </c>
      <c r="E5638" s="12">
        <v>0.5930256209853156</v>
      </c>
      <c r="F5638" s="12">
        <v>1.207240072942107</v>
      </c>
      <c r="G5638" s="13" t="s">
        <v>27</v>
      </c>
    </row>
    <row r="5639">
      <c r="A5639" s="11">
        <v>94.40186057132155</v>
      </c>
      <c r="B5639" s="12">
        <v>21.728492877146312</v>
      </c>
      <c r="C5639" s="12">
        <v>40.43885022136445</v>
      </c>
      <c r="D5639" s="12">
        <v>32.528490251027094</v>
      </c>
      <c r="E5639" s="12">
        <v>0.4322978983583045</v>
      </c>
      <c r="F5639" s="12">
        <v>1.1349171305557562</v>
      </c>
      <c r="G5639" s="13" t="s">
        <v>26</v>
      </c>
    </row>
    <row r="5640">
      <c r="A5640" s="11">
        <v>101.85182511380945</v>
      </c>
      <c r="B5640" s="12">
        <v>22.23905454500398</v>
      </c>
      <c r="C5640" s="12">
        <v>45.992950740535164</v>
      </c>
      <c r="D5640" s="12">
        <v>33.994650640045876</v>
      </c>
      <c r="E5640" s="12">
        <v>0.5317063956658209</v>
      </c>
      <c r="F5640" s="12">
        <v>1.3320617613395909</v>
      </c>
      <c r="G5640" s="13" t="s">
        <v>27</v>
      </c>
    </row>
    <row r="5641">
      <c r="A5641" s="11">
        <v>62.76524187225793</v>
      </c>
      <c r="B5641" s="12">
        <v>12.6033183503284</v>
      </c>
      <c r="C5641" s="12">
        <v>67.15446777492649</v>
      </c>
      <c r="D5641" s="12">
        <v>30.614841394987668</v>
      </c>
      <c r="E5641" s="12">
        <v>0.15108626873491388</v>
      </c>
      <c r="F5641" s="12">
        <v>0.7594821279646239</v>
      </c>
      <c r="G5641" s="13" t="s">
        <v>31</v>
      </c>
    </row>
    <row r="5642">
      <c r="A5642" s="11">
        <v>80.88200649283246</v>
      </c>
      <c r="B5642" s="12">
        <v>17.25523042540781</v>
      </c>
      <c r="C5642" s="12">
        <v>57.57916381745575</v>
      </c>
      <c r="D5642" s="12">
        <v>31.189203084377944</v>
      </c>
      <c r="E5642" s="12">
        <v>0.2729773122917931</v>
      </c>
      <c r="F5642" s="12">
        <v>0.8855246038778036</v>
      </c>
      <c r="G5642" s="13" t="s">
        <v>26</v>
      </c>
    </row>
    <row r="5643">
      <c r="A5643" s="11">
        <v>77.85609963606511</v>
      </c>
      <c r="B5643" s="12">
        <v>18.628873172413687</v>
      </c>
      <c r="C5643" s="12">
        <v>49.478104390947756</v>
      </c>
      <c r="D5643" s="12">
        <v>31.568206596784147</v>
      </c>
      <c r="E5643" s="12">
        <v>0.3934189358550559</v>
      </c>
      <c r="F5643" s="12">
        <v>0.9875095357012347</v>
      </c>
      <c r="G5643" s="13" t="s">
        <v>33</v>
      </c>
    </row>
    <row r="5644">
      <c r="A5644" s="11">
        <v>107.08707469680658</v>
      </c>
      <c r="B5644" s="12">
        <v>23.043223814661843</v>
      </c>
      <c r="C5644" s="12">
        <v>34.58705758343691</v>
      </c>
      <c r="D5644" s="12">
        <v>34.37933748095955</v>
      </c>
      <c r="E5644" s="12">
        <v>0.6206902430673478</v>
      </c>
      <c r="F5644" s="12">
        <v>1.311767723029325</v>
      </c>
      <c r="G5644" s="13" t="s">
        <v>25</v>
      </c>
    </row>
    <row r="5645">
      <c r="A5645" s="11">
        <v>92.65328866757498</v>
      </c>
      <c r="B5645" s="12">
        <v>23.807405121574124</v>
      </c>
      <c r="C5645" s="12">
        <v>58.72845282382055</v>
      </c>
      <c r="D5645" s="12">
        <v>33.97333889604581</v>
      </c>
      <c r="E5645" s="12">
        <v>0.4896900896063547</v>
      </c>
      <c r="F5645" s="12">
        <v>1.1259419083666098</v>
      </c>
      <c r="G5645" s="13" t="s">
        <v>28</v>
      </c>
    </row>
    <row r="5646">
      <c r="A5646" s="11">
        <v>79.79858124813914</v>
      </c>
      <c r="B5646" s="12">
        <v>19.854048238663346</v>
      </c>
      <c r="C5646" s="12">
        <v>43.70078310987628</v>
      </c>
      <c r="D5646" s="12">
        <v>32.6989190699031</v>
      </c>
      <c r="E5646" s="12">
        <v>0.33589018792696673</v>
      </c>
      <c r="F5646" s="12">
        <v>0.9530836209530553</v>
      </c>
      <c r="G5646" s="13" t="s">
        <v>29</v>
      </c>
    </row>
    <row r="5647">
      <c r="A5647" s="11">
        <v>103.40714965467974</v>
      </c>
      <c r="B5647" s="12">
        <v>23.560521808757336</v>
      </c>
      <c r="C5647" s="12">
        <v>33.60807507312046</v>
      </c>
      <c r="D5647" s="12">
        <v>35.67237735694905</v>
      </c>
      <c r="E5647" s="12">
        <v>0.6070225752667284</v>
      </c>
      <c r="F5647" s="12">
        <v>1.278985944382009</v>
      </c>
      <c r="G5647" s="13" t="s">
        <v>35</v>
      </c>
    </row>
    <row r="5648">
      <c r="A5648" s="11">
        <v>69.16272177977984</v>
      </c>
      <c r="B5648" s="12">
        <v>14.24082586844716</v>
      </c>
      <c r="C5648" s="12">
        <v>58.85615847011282</v>
      </c>
      <c r="D5648" s="12">
        <v>31.25727609477547</v>
      </c>
      <c r="E5648" s="12">
        <v>0.24324163916963307</v>
      </c>
      <c r="F5648" s="12">
        <v>0.883595963502666</v>
      </c>
      <c r="G5648" s="13" t="s">
        <v>26</v>
      </c>
    </row>
    <row r="5649">
      <c r="A5649" s="11">
        <v>81.52800407761528</v>
      </c>
      <c r="B5649" s="12">
        <v>19.572811317996027</v>
      </c>
      <c r="C5649" s="12">
        <v>48.08858665264096</v>
      </c>
      <c r="D5649" s="12">
        <v>32.374631047764545</v>
      </c>
      <c r="E5649" s="12">
        <v>0.38859078583528994</v>
      </c>
      <c r="F5649" s="12">
        <v>1.0754590008043696</v>
      </c>
      <c r="G5649" s="13" t="s">
        <v>34</v>
      </c>
    </row>
    <row r="5650">
      <c r="A5650" s="11">
        <v>79.37722607678228</v>
      </c>
      <c r="B5650" s="12">
        <v>18.26982158013329</v>
      </c>
      <c r="C5650" s="12">
        <v>62.65968211334899</v>
      </c>
      <c r="D5650" s="12">
        <v>32.19409194185701</v>
      </c>
      <c r="E5650" s="12">
        <v>0.20120137498999413</v>
      </c>
      <c r="F5650" s="12">
        <v>0.985870426195255</v>
      </c>
      <c r="G5650" s="13" t="s">
        <v>34</v>
      </c>
    </row>
    <row r="5651">
      <c r="A5651" s="11">
        <v>106.15092049882661</v>
      </c>
      <c r="B5651" s="12">
        <v>22.09399392501975</v>
      </c>
      <c r="C5651" s="12">
        <v>41.32481505700025</v>
      </c>
      <c r="D5651" s="12">
        <v>34.89370708726423</v>
      </c>
      <c r="E5651" s="12">
        <v>0.5357642130477367</v>
      </c>
      <c r="F5651" s="12">
        <v>1.3316857955505768</v>
      </c>
      <c r="G5651" s="13" t="s">
        <v>28</v>
      </c>
    </row>
    <row r="5652">
      <c r="A5652" s="11">
        <v>104.6365229399041</v>
      </c>
      <c r="B5652" s="12">
        <v>22.088949470707103</v>
      </c>
      <c r="C5652" s="12">
        <v>41.459396500625324</v>
      </c>
      <c r="D5652" s="12">
        <v>34.293351740092966</v>
      </c>
      <c r="E5652" s="12">
        <v>0.5199516135764709</v>
      </c>
      <c r="F5652" s="12">
        <v>1.2372831045092683</v>
      </c>
      <c r="G5652" s="13" t="s">
        <v>31</v>
      </c>
    </row>
    <row r="5653">
      <c r="A5653" s="11">
        <v>76.17812362497484</v>
      </c>
      <c r="B5653" s="12">
        <v>19.282771497989966</v>
      </c>
      <c r="C5653" s="12">
        <v>44.68897125254663</v>
      </c>
      <c r="D5653" s="12">
        <v>32.45212635858725</v>
      </c>
      <c r="E5653" s="12">
        <v>0.38594125184907363</v>
      </c>
      <c r="F5653" s="12">
        <v>0.9369404681451036</v>
      </c>
      <c r="G5653" s="13" t="s">
        <v>25</v>
      </c>
    </row>
    <row r="5654">
      <c r="A5654" s="11">
        <v>75.42898118063384</v>
      </c>
      <c r="B5654" s="12">
        <v>17.999093751460777</v>
      </c>
      <c r="C5654" s="12">
        <v>53.68955964126838</v>
      </c>
      <c r="D5654" s="12">
        <v>32.14026912411606</v>
      </c>
      <c r="E5654" s="12">
        <v>0.2872715149964426</v>
      </c>
      <c r="F5654" s="12">
        <v>0.948789439624029</v>
      </c>
      <c r="G5654" s="13" t="s">
        <v>28</v>
      </c>
    </row>
    <row r="5655">
      <c r="A5655" s="11">
        <v>94.54960879171152</v>
      </c>
      <c r="B5655" s="12">
        <v>21.925927306831106</v>
      </c>
      <c r="C5655" s="12">
        <v>36.44358634301439</v>
      </c>
      <c r="D5655" s="12">
        <v>33.214465659466796</v>
      </c>
      <c r="E5655" s="12">
        <v>0.4930051641395186</v>
      </c>
      <c r="F5655" s="12">
        <v>1.0050892440855494</v>
      </c>
      <c r="G5655" s="13" t="s">
        <v>25</v>
      </c>
    </row>
    <row r="5656">
      <c r="A5656" s="11">
        <v>109.43701157944864</v>
      </c>
      <c r="B5656" s="12">
        <v>26.94020200165364</v>
      </c>
      <c r="C5656" s="12">
        <v>36.96219829303195</v>
      </c>
      <c r="D5656" s="12">
        <v>34.98725378981425</v>
      </c>
      <c r="E5656" s="12">
        <v>0.604839096910237</v>
      </c>
      <c r="F5656" s="12">
        <v>1.3968332051129682</v>
      </c>
      <c r="G5656" s="13" t="s">
        <v>29</v>
      </c>
    </row>
    <row r="5657">
      <c r="A5657" s="11">
        <v>81.07221128686086</v>
      </c>
      <c r="B5657" s="12">
        <v>17.900054209006246</v>
      </c>
      <c r="C5657" s="12">
        <v>53.78642009898665</v>
      </c>
      <c r="D5657" s="12">
        <v>32.603930566299184</v>
      </c>
      <c r="E5657" s="12">
        <v>0.23082632961380656</v>
      </c>
      <c r="F5657" s="12">
        <v>0.9631706869848013</v>
      </c>
      <c r="G5657" s="13" t="s">
        <v>30</v>
      </c>
    </row>
    <row r="5658">
      <c r="A5658" s="11">
        <v>81.16206168331576</v>
      </c>
      <c r="B5658" s="12">
        <v>16.45768811198756</v>
      </c>
      <c r="C5658" s="12">
        <v>52.900253437196525</v>
      </c>
      <c r="D5658" s="12">
        <v>32.15185149249315</v>
      </c>
      <c r="E5658" s="12">
        <v>0.23622406491015235</v>
      </c>
      <c r="F5658" s="12">
        <v>0.8628295895725493</v>
      </c>
      <c r="G5658" s="13" t="s">
        <v>28</v>
      </c>
    </row>
    <row r="5659">
      <c r="A5659" s="11">
        <v>71.02920962299459</v>
      </c>
      <c r="B5659" s="12">
        <v>14.033222619877325</v>
      </c>
      <c r="C5659" s="12">
        <v>53.18338514586457</v>
      </c>
      <c r="D5659" s="12">
        <v>31.51043481842565</v>
      </c>
      <c r="E5659" s="12">
        <v>0.2999733808879015</v>
      </c>
      <c r="F5659" s="12">
        <v>0.8437880081453166</v>
      </c>
      <c r="G5659" s="13" t="s">
        <v>28</v>
      </c>
    </row>
    <row r="5660">
      <c r="A5660" s="11">
        <v>87.10434319494166</v>
      </c>
      <c r="B5660" s="12">
        <v>20.884130431244294</v>
      </c>
      <c r="C5660" s="12">
        <v>47.97148117473645</v>
      </c>
      <c r="D5660" s="12">
        <v>33.965637216146284</v>
      </c>
      <c r="E5660" s="12">
        <v>0.3374044384782219</v>
      </c>
      <c r="F5660" s="12">
        <v>1.000394613141152</v>
      </c>
      <c r="G5660" s="13" t="s">
        <v>34</v>
      </c>
    </row>
    <row r="5661">
      <c r="A5661" s="11">
        <v>70.08438045337971</v>
      </c>
      <c r="B5661" s="12">
        <v>13.105092503548837</v>
      </c>
      <c r="C5661" s="12">
        <v>58.64464637264245</v>
      </c>
      <c r="D5661" s="12">
        <v>30.97830907044836</v>
      </c>
      <c r="E5661" s="12">
        <v>0.27465971274880807</v>
      </c>
      <c r="F5661" s="12">
        <v>0.8401379092868697</v>
      </c>
      <c r="G5661" s="13" t="s">
        <v>29</v>
      </c>
    </row>
    <row r="5662">
      <c r="A5662" s="11">
        <v>67.09998930599109</v>
      </c>
      <c r="B5662" s="12">
        <v>14.847977071803928</v>
      </c>
      <c r="C5662" s="12">
        <v>61.31801831265011</v>
      </c>
      <c r="D5662" s="12">
        <v>31.62398518356787</v>
      </c>
      <c r="E5662" s="12">
        <v>0.29944549942523185</v>
      </c>
      <c r="F5662" s="12">
        <v>0.7978448343702313</v>
      </c>
      <c r="G5662" s="13" t="s">
        <v>30</v>
      </c>
    </row>
    <row r="5663">
      <c r="A5663" s="11">
        <v>75.68044497546316</v>
      </c>
      <c r="B5663" s="12">
        <v>16.69407988955379</v>
      </c>
      <c r="C5663" s="12">
        <v>56.38857703345575</v>
      </c>
      <c r="D5663" s="12">
        <v>30.917520657898617</v>
      </c>
      <c r="E5663" s="12">
        <v>0.220882175245219</v>
      </c>
      <c r="F5663" s="12">
        <v>0.8751466931658527</v>
      </c>
      <c r="G5663" s="13" t="s">
        <v>28</v>
      </c>
    </row>
    <row r="5664">
      <c r="A5664" s="11">
        <v>58.64104249309912</v>
      </c>
      <c r="B5664" s="12">
        <v>11.558873616730185</v>
      </c>
      <c r="C5664" s="12">
        <v>67.66836241896462</v>
      </c>
      <c r="D5664" s="12">
        <v>29.379419163366883</v>
      </c>
      <c r="E5664" s="12">
        <v>0.15278392523279485</v>
      </c>
      <c r="F5664" s="12">
        <v>0.7051522734052581</v>
      </c>
      <c r="G5664" s="13" t="s">
        <v>26</v>
      </c>
    </row>
    <row r="5665">
      <c r="A5665" s="11">
        <v>81.61240260605624</v>
      </c>
      <c r="B5665" s="12">
        <v>17.09937055034098</v>
      </c>
      <c r="C5665" s="12">
        <v>45.078596145533375</v>
      </c>
      <c r="D5665" s="12">
        <v>31.64382807623114</v>
      </c>
      <c r="E5665" s="12">
        <v>0.30170983148445596</v>
      </c>
      <c r="F5665" s="12">
        <v>0.8625337952692645</v>
      </c>
      <c r="G5665" s="13" t="s">
        <v>27</v>
      </c>
    </row>
    <row r="5666">
      <c r="A5666" s="11">
        <v>74.71720416318603</v>
      </c>
      <c r="B5666" s="12">
        <v>17.934723845344593</v>
      </c>
      <c r="C5666" s="12">
        <v>57.40744600722863</v>
      </c>
      <c r="D5666" s="12">
        <v>30.534071743829955</v>
      </c>
      <c r="E5666" s="12">
        <v>0.21080380797617695</v>
      </c>
      <c r="F5666" s="12">
        <v>0.8163298088694076</v>
      </c>
      <c r="G5666" s="13" t="s">
        <v>24</v>
      </c>
    </row>
    <row r="5667">
      <c r="A5667" s="11">
        <v>101.03802581682994</v>
      </c>
      <c r="B5667" s="12">
        <v>25.856481102164913</v>
      </c>
      <c r="C5667" s="12">
        <v>45.31568095722157</v>
      </c>
      <c r="D5667" s="12">
        <v>34.231952445391855</v>
      </c>
      <c r="E5667" s="12">
        <v>0.5548186019862799</v>
      </c>
      <c r="F5667" s="12">
        <v>1.208809092453967</v>
      </c>
      <c r="G5667" s="13" t="s">
        <v>24</v>
      </c>
    </row>
    <row r="5668">
      <c r="A5668" s="11">
        <v>73.11993331139618</v>
      </c>
      <c r="B5668" s="12">
        <v>17.907581760328505</v>
      </c>
      <c r="C5668" s="12">
        <v>55.46377165649996</v>
      </c>
      <c r="D5668" s="12">
        <v>31.80910345510447</v>
      </c>
      <c r="E5668" s="12">
        <v>0.366081116525359</v>
      </c>
      <c r="F5668" s="12">
        <v>0.9090872940613351</v>
      </c>
      <c r="G5668" s="13" t="s">
        <v>33</v>
      </c>
    </row>
    <row r="5669">
      <c r="A5669" s="11">
        <v>79.5836274577729</v>
      </c>
      <c r="B5669" s="12">
        <v>16.21286115494642</v>
      </c>
      <c r="C5669" s="12">
        <v>56.537472466700954</v>
      </c>
      <c r="D5669" s="12">
        <v>32.65419695128358</v>
      </c>
      <c r="E5669" s="12">
        <v>0.27554281736101544</v>
      </c>
      <c r="F5669" s="12">
        <v>0.9604906353906165</v>
      </c>
      <c r="G5669" s="13" t="s">
        <v>35</v>
      </c>
    </row>
    <row r="5670">
      <c r="A5670" s="11">
        <v>70.09275291558608</v>
      </c>
      <c r="B5670" s="12">
        <v>15.615361346228479</v>
      </c>
      <c r="C5670" s="12">
        <v>54.20374357143902</v>
      </c>
      <c r="D5670" s="12">
        <v>31.621454620899595</v>
      </c>
      <c r="E5670" s="12">
        <v>0.21453933745779183</v>
      </c>
      <c r="F5670" s="12">
        <v>0.7656086850710745</v>
      </c>
      <c r="G5670" s="13" t="s">
        <v>30</v>
      </c>
    </row>
    <row r="5671">
      <c r="A5671" s="11">
        <v>85.03230194794222</v>
      </c>
      <c r="B5671" s="12">
        <v>18.682366556275312</v>
      </c>
      <c r="C5671" s="12">
        <v>47.03248436294422</v>
      </c>
      <c r="D5671" s="12">
        <v>32.148816961766116</v>
      </c>
      <c r="E5671" s="12">
        <v>0.3344045566334536</v>
      </c>
      <c r="F5671" s="12">
        <v>1.057586767062966</v>
      </c>
      <c r="G5671" s="13" t="s">
        <v>27</v>
      </c>
    </row>
    <row r="5672">
      <c r="A5672" s="11">
        <v>80.70629172078614</v>
      </c>
      <c r="B5672" s="12">
        <v>18.158045052766262</v>
      </c>
      <c r="C5672" s="12">
        <v>54.51213673544795</v>
      </c>
      <c r="D5672" s="12">
        <v>31.33297922339517</v>
      </c>
      <c r="E5672" s="12">
        <v>0.20772402740091495</v>
      </c>
      <c r="F5672" s="12">
        <v>0.9566508744934676</v>
      </c>
      <c r="G5672" s="13" t="s">
        <v>25</v>
      </c>
    </row>
    <row r="5673">
      <c r="A5673" s="11">
        <v>84.3695295054494</v>
      </c>
      <c r="B5673" s="12">
        <v>16.364463200860225</v>
      </c>
      <c r="C5673" s="12">
        <v>49.950386188167684</v>
      </c>
      <c r="D5673" s="12">
        <v>31.172911611248736</v>
      </c>
      <c r="E5673" s="12">
        <v>0.36125337788525097</v>
      </c>
      <c r="F5673" s="12">
        <v>0.958128768098234</v>
      </c>
      <c r="G5673" s="13" t="s">
        <v>34</v>
      </c>
    </row>
    <row r="5674">
      <c r="A5674" s="11">
        <v>73.04866392128089</v>
      </c>
      <c r="B5674" s="12">
        <v>18.73698013164036</v>
      </c>
      <c r="C5674" s="12">
        <v>54.85011269022706</v>
      </c>
      <c r="D5674" s="12">
        <v>32.93704084921151</v>
      </c>
      <c r="E5674" s="12">
        <v>0.23326141585606314</v>
      </c>
      <c r="F5674" s="12">
        <v>0.8441758778876978</v>
      </c>
      <c r="G5674" s="13" t="s">
        <v>30</v>
      </c>
    </row>
    <row r="5675">
      <c r="A5675" s="11">
        <v>111.63899574002616</v>
      </c>
      <c r="B5675" s="12">
        <v>23.568407777676537</v>
      </c>
      <c r="C5675" s="12">
        <v>37.40830605016516</v>
      </c>
      <c r="D5675" s="12">
        <v>34.38000392902081</v>
      </c>
      <c r="E5675" s="12">
        <v>0.6055500242015536</v>
      </c>
      <c r="F5675" s="12">
        <v>1.27290021871022</v>
      </c>
      <c r="G5675" s="13" t="s">
        <v>24</v>
      </c>
    </row>
    <row r="5676">
      <c r="A5676" s="11">
        <v>84.07353300882933</v>
      </c>
      <c r="B5676" s="12">
        <v>17.932880203881723</v>
      </c>
      <c r="C5676" s="12">
        <v>51.64057412306573</v>
      </c>
      <c r="D5676" s="12">
        <v>31.227493370765053</v>
      </c>
      <c r="E5676" s="12">
        <v>0.3150554793138783</v>
      </c>
      <c r="F5676" s="12">
        <v>0.8268450691277698</v>
      </c>
      <c r="G5676" s="13" t="s">
        <v>31</v>
      </c>
    </row>
    <row r="5677">
      <c r="A5677" s="11">
        <v>66.4675799158836</v>
      </c>
      <c r="B5677" s="12">
        <v>13.45954707099852</v>
      </c>
      <c r="C5677" s="12">
        <v>60.89646574618249</v>
      </c>
      <c r="D5677" s="12">
        <v>30.340377149410255</v>
      </c>
      <c r="E5677" s="12">
        <v>0.22933262779665728</v>
      </c>
      <c r="F5677" s="12">
        <v>0.7462444781030516</v>
      </c>
      <c r="G5677" s="13" t="s">
        <v>24</v>
      </c>
    </row>
    <row r="5678">
      <c r="A5678" s="11">
        <v>97.21814555611095</v>
      </c>
      <c r="B5678" s="12">
        <v>22.3036990896172</v>
      </c>
      <c r="C5678" s="12">
        <v>42.81348243444991</v>
      </c>
      <c r="D5678" s="12">
        <v>33.10032301714821</v>
      </c>
      <c r="E5678" s="12">
        <v>0.48646386164127364</v>
      </c>
      <c r="F5678" s="12">
        <v>1.1524973714686044</v>
      </c>
      <c r="G5678" s="13" t="s">
        <v>25</v>
      </c>
    </row>
    <row r="5679">
      <c r="A5679" s="11">
        <v>76.4968568778774</v>
      </c>
      <c r="B5679" s="12">
        <v>16.541937136470363</v>
      </c>
      <c r="C5679" s="12">
        <v>54.918373559531275</v>
      </c>
      <c r="D5679" s="12">
        <v>31.991468408783895</v>
      </c>
      <c r="E5679" s="12">
        <v>0.2801187582106125</v>
      </c>
      <c r="F5679" s="12">
        <v>0.8678254408672192</v>
      </c>
      <c r="G5679" s="13" t="s">
        <v>27</v>
      </c>
    </row>
    <row r="5680">
      <c r="A5680" s="11">
        <v>77.3265086681517</v>
      </c>
      <c r="B5680" s="12">
        <v>15.151530365432341</v>
      </c>
      <c r="C5680" s="12">
        <v>60.88578681510316</v>
      </c>
      <c r="D5680" s="12">
        <v>31.146048644912693</v>
      </c>
      <c r="E5680" s="12">
        <v>0.21644032199679508</v>
      </c>
      <c r="F5680" s="12">
        <v>0.9898980751228991</v>
      </c>
      <c r="G5680" s="13" t="s">
        <v>24</v>
      </c>
    </row>
    <row r="5681">
      <c r="A5681" s="11">
        <v>72.9595445762029</v>
      </c>
      <c r="B5681" s="12">
        <v>18.968869222181812</v>
      </c>
      <c r="C5681" s="12">
        <v>62.31164232866507</v>
      </c>
      <c r="D5681" s="12">
        <v>31.146266337209582</v>
      </c>
      <c r="E5681" s="12">
        <v>0.2466541325655173</v>
      </c>
      <c r="F5681" s="12">
        <v>0.9594765703897098</v>
      </c>
      <c r="G5681" s="13" t="s">
        <v>32</v>
      </c>
    </row>
    <row r="5682">
      <c r="A5682" s="11">
        <v>65.27974476480966</v>
      </c>
      <c r="B5682" s="12">
        <v>13.03450630771151</v>
      </c>
      <c r="C5682" s="12">
        <v>62.34286807831554</v>
      </c>
      <c r="D5682" s="12">
        <v>30.50946612143957</v>
      </c>
      <c r="E5682" s="12">
        <v>0.12848335824892007</v>
      </c>
      <c r="F5682" s="12">
        <v>0.7794018381963198</v>
      </c>
      <c r="G5682" s="13" t="s">
        <v>26</v>
      </c>
    </row>
    <row r="5683">
      <c r="A5683" s="11">
        <v>89.81971276895801</v>
      </c>
      <c r="B5683" s="12">
        <v>20.653249299638034</v>
      </c>
      <c r="C5683" s="12">
        <v>42.04191095406163</v>
      </c>
      <c r="D5683" s="12">
        <v>32.66104233702503</v>
      </c>
      <c r="E5683" s="12">
        <v>0.46341796953438236</v>
      </c>
      <c r="F5683" s="12">
        <v>1.0869318016187415</v>
      </c>
      <c r="G5683" s="13" t="s">
        <v>34</v>
      </c>
    </row>
    <row r="5684">
      <c r="A5684" s="11">
        <v>73.49375004771039</v>
      </c>
      <c r="B5684" s="12">
        <v>15.264238320743114</v>
      </c>
      <c r="C5684" s="12">
        <v>60.27813373494624</v>
      </c>
      <c r="D5684" s="12">
        <v>30.561933562736836</v>
      </c>
      <c r="E5684" s="12">
        <v>0.21648496831597494</v>
      </c>
      <c r="F5684" s="12">
        <v>0.7626671306613417</v>
      </c>
      <c r="G5684" s="13" t="s">
        <v>27</v>
      </c>
    </row>
    <row r="5685">
      <c r="A5685" s="11">
        <v>87.21818652502441</v>
      </c>
      <c r="B5685" s="12">
        <v>19.218275705713495</v>
      </c>
      <c r="C5685" s="12">
        <v>50.907222014044734</v>
      </c>
      <c r="D5685" s="12">
        <v>33.212448032819836</v>
      </c>
      <c r="E5685" s="12">
        <v>0.3120703372751213</v>
      </c>
      <c r="F5685" s="12">
        <v>1.0625475331086982</v>
      </c>
      <c r="G5685" s="13" t="s">
        <v>32</v>
      </c>
    </row>
    <row r="5686">
      <c r="A5686" s="11">
        <v>73.19713309973979</v>
      </c>
      <c r="B5686" s="12">
        <v>16.17305411998676</v>
      </c>
      <c r="C5686" s="12">
        <v>54.83813769352353</v>
      </c>
      <c r="D5686" s="12">
        <v>31.220830963220752</v>
      </c>
      <c r="E5686" s="12">
        <v>0.26085975662303795</v>
      </c>
      <c r="F5686" s="12">
        <v>0.9722610227531489</v>
      </c>
      <c r="G5686" s="13" t="s">
        <v>36</v>
      </c>
    </row>
    <row r="5687">
      <c r="A5687" s="11">
        <v>82.2985361951727</v>
      </c>
      <c r="B5687" s="12">
        <v>21.83314738355873</v>
      </c>
      <c r="C5687" s="12">
        <v>47.902687562988625</v>
      </c>
      <c r="D5687" s="12">
        <v>33.98185665073956</v>
      </c>
      <c r="E5687" s="12">
        <v>0.36377769100425966</v>
      </c>
      <c r="F5687" s="12">
        <v>1.0744797750872623</v>
      </c>
      <c r="G5687" s="13" t="s">
        <v>24</v>
      </c>
    </row>
    <row r="5688">
      <c r="A5688" s="11">
        <v>63.40976765210091</v>
      </c>
      <c r="B5688" s="12">
        <v>14.362062082208421</v>
      </c>
      <c r="C5688" s="12">
        <v>64.77210026434227</v>
      </c>
      <c r="D5688" s="12">
        <v>30.763042408687397</v>
      </c>
      <c r="E5688" s="12">
        <v>0.1782910796955371</v>
      </c>
      <c r="F5688" s="12">
        <v>0.7930974055015643</v>
      </c>
      <c r="G5688" s="13" t="s">
        <v>32</v>
      </c>
    </row>
    <row r="5689">
      <c r="A5689" s="11">
        <v>88.10975196944162</v>
      </c>
      <c r="B5689" s="12">
        <v>17.328769495597868</v>
      </c>
      <c r="C5689" s="12">
        <v>52.75074408191695</v>
      </c>
      <c r="D5689" s="12">
        <v>33.09689862634185</v>
      </c>
      <c r="E5689" s="12">
        <v>0.3298244376269976</v>
      </c>
      <c r="F5689" s="12">
        <v>1.070683037876015</v>
      </c>
      <c r="G5689" s="13" t="s">
        <v>31</v>
      </c>
    </row>
    <row r="5690">
      <c r="A5690" s="11">
        <v>108.72019231593117</v>
      </c>
      <c r="B5690" s="12">
        <v>23.51730925208188</v>
      </c>
      <c r="C5690" s="12">
        <v>28.71299096139698</v>
      </c>
      <c r="D5690" s="12">
        <v>35.24750476164564</v>
      </c>
      <c r="E5690" s="12">
        <v>0.6882176128658907</v>
      </c>
      <c r="F5690" s="12">
        <v>1.3924791331214719</v>
      </c>
      <c r="G5690" s="13" t="s">
        <v>31</v>
      </c>
    </row>
    <row r="5691">
      <c r="A5691" s="11">
        <v>91.37078453083475</v>
      </c>
      <c r="B5691" s="12">
        <v>22.65726153542356</v>
      </c>
      <c r="C5691" s="12">
        <v>55.982401206052366</v>
      </c>
      <c r="D5691" s="12">
        <v>32.42276269342669</v>
      </c>
      <c r="E5691" s="12">
        <v>0.48497661776641277</v>
      </c>
      <c r="F5691" s="12">
        <v>1.1911799587666934</v>
      </c>
      <c r="G5691" s="13" t="s">
        <v>31</v>
      </c>
    </row>
    <row r="5692">
      <c r="A5692" s="11">
        <v>105.38077729239197</v>
      </c>
      <c r="B5692" s="12">
        <v>25.835904339609474</v>
      </c>
      <c r="C5692" s="12">
        <v>47.29466821048904</v>
      </c>
      <c r="D5692" s="12">
        <v>34.75049734324984</v>
      </c>
      <c r="E5692" s="12">
        <v>0.5395235342070924</v>
      </c>
      <c r="F5692" s="12">
        <v>1.260510542971227</v>
      </c>
      <c r="G5692" s="13" t="s">
        <v>25</v>
      </c>
    </row>
    <row r="5693">
      <c r="A5693" s="11">
        <v>72.02750628443114</v>
      </c>
      <c r="B5693" s="12">
        <v>15.281673307133737</v>
      </c>
      <c r="C5693" s="12">
        <v>53.047517289087224</v>
      </c>
      <c r="D5693" s="12">
        <v>31.49658648871138</v>
      </c>
      <c r="E5693" s="12">
        <v>0.2661454013712666</v>
      </c>
      <c r="F5693" s="12">
        <v>0.8560713625950365</v>
      </c>
      <c r="G5693" s="13" t="s">
        <v>32</v>
      </c>
    </row>
    <row r="5694">
      <c r="A5694" s="11">
        <v>76.63159289210145</v>
      </c>
      <c r="B5694" s="12">
        <v>19.82835514395854</v>
      </c>
      <c r="C5694" s="12">
        <v>45.064466445779</v>
      </c>
      <c r="D5694" s="12">
        <v>32.622116718841056</v>
      </c>
      <c r="E5694" s="12">
        <v>0.3290733357614033</v>
      </c>
      <c r="F5694" s="12">
        <v>0.8673813650499873</v>
      </c>
      <c r="G5694" s="13" t="s">
        <v>33</v>
      </c>
    </row>
    <row r="5695">
      <c r="A5695" s="11">
        <v>95.22841188821636</v>
      </c>
      <c r="B5695" s="12">
        <v>21.556324617549045</v>
      </c>
      <c r="C5695" s="12">
        <v>38.23142960428521</v>
      </c>
      <c r="D5695" s="12">
        <v>33.1059709602343</v>
      </c>
      <c r="E5695" s="12">
        <v>0.4963691827113922</v>
      </c>
      <c r="F5695" s="12">
        <v>1.1345976032479048</v>
      </c>
      <c r="G5695" s="13" t="s">
        <v>35</v>
      </c>
    </row>
    <row r="5696">
      <c r="A5696" s="11">
        <v>65.4119880236241</v>
      </c>
      <c r="B5696" s="12">
        <v>12.511437858121878</v>
      </c>
      <c r="C5696" s="12">
        <v>66.76784832625495</v>
      </c>
      <c r="D5696" s="12">
        <v>30.020237519187017</v>
      </c>
      <c r="E5696" s="12">
        <v>0.1285959620109023</v>
      </c>
      <c r="F5696" s="12">
        <v>0.7911918442116107</v>
      </c>
      <c r="G5696" s="13" t="s">
        <v>31</v>
      </c>
    </row>
    <row r="5697">
      <c r="A5697" s="11">
        <v>74.49197498438875</v>
      </c>
      <c r="B5697" s="12">
        <v>16.243775599560877</v>
      </c>
      <c r="C5697" s="12">
        <v>59.06161572703374</v>
      </c>
      <c r="D5697" s="12">
        <v>32.55739934147862</v>
      </c>
      <c r="E5697" s="12">
        <v>0.3382422646231647</v>
      </c>
      <c r="F5697" s="12">
        <v>0.825232159715249</v>
      </c>
      <c r="G5697" s="13" t="s">
        <v>31</v>
      </c>
    </row>
    <row r="5698">
      <c r="A5698" s="11">
        <v>79.2640750306983</v>
      </c>
      <c r="B5698" s="12">
        <v>17.094057550725847</v>
      </c>
      <c r="C5698" s="12">
        <v>59.00230889600783</v>
      </c>
      <c r="D5698" s="12">
        <v>32.72741631408461</v>
      </c>
      <c r="E5698" s="12">
        <v>0.26338256943519917</v>
      </c>
      <c r="F5698" s="12">
        <v>0.9154119420124665</v>
      </c>
      <c r="G5698" s="13" t="s">
        <v>26</v>
      </c>
    </row>
    <row r="5699">
      <c r="A5699" s="11">
        <v>84.24259363529458</v>
      </c>
      <c r="B5699" s="12">
        <v>17.234246012017408</v>
      </c>
      <c r="C5699" s="12">
        <v>47.70810720065557</v>
      </c>
      <c r="D5699" s="12">
        <v>32.173451753875085</v>
      </c>
      <c r="E5699" s="12">
        <v>0.37530981075813274</v>
      </c>
      <c r="F5699" s="12">
        <v>0.9294197173611527</v>
      </c>
      <c r="G5699" s="13" t="s">
        <v>28</v>
      </c>
    </row>
    <row r="5700">
      <c r="A5700" s="11">
        <v>75.97185845665715</v>
      </c>
      <c r="B5700" s="12">
        <v>18.565711603091223</v>
      </c>
      <c r="C5700" s="12">
        <v>53.65889931225131</v>
      </c>
      <c r="D5700" s="12">
        <v>32.396093118644835</v>
      </c>
      <c r="E5700" s="12">
        <v>0.2022904292292051</v>
      </c>
      <c r="F5700" s="12">
        <v>0.8576904265197004</v>
      </c>
      <c r="G5700" s="13" t="s">
        <v>31</v>
      </c>
    </row>
    <row r="5701">
      <c r="A5701" s="11">
        <v>88.76643733346992</v>
      </c>
      <c r="B5701" s="12">
        <v>22.072503193568828</v>
      </c>
      <c r="C5701" s="12">
        <v>58.32800799499247</v>
      </c>
      <c r="D5701" s="12">
        <v>33.391760314079825</v>
      </c>
      <c r="E5701" s="12">
        <v>0.4705293218692907</v>
      </c>
      <c r="F5701" s="12">
        <v>1.1914216768810995</v>
      </c>
      <c r="G5701" s="13" t="s">
        <v>26</v>
      </c>
    </row>
    <row r="5702">
      <c r="A5702" s="11">
        <v>71.66714992452083</v>
      </c>
      <c r="B5702" s="12">
        <v>16.56470612446278</v>
      </c>
      <c r="C5702" s="12">
        <v>61.84504536175289</v>
      </c>
      <c r="D5702" s="12">
        <v>30.118796996720604</v>
      </c>
      <c r="E5702" s="12">
        <v>0.29717748374156056</v>
      </c>
      <c r="F5702" s="12">
        <v>0.7436223727205625</v>
      </c>
      <c r="G5702" s="13" t="s">
        <v>25</v>
      </c>
    </row>
    <row r="5703">
      <c r="A5703" s="11">
        <v>106.10234109757478</v>
      </c>
      <c r="B5703" s="12">
        <v>23.40348030485989</v>
      </c>
      <c r="C5703" s="12">
        <v>40.99683657851981</v>
      </c>
      <c r="D5703" s="12">
        <v>34.187471750484384</v>
      </c>
      <c r="E5703" s="12">
        <v>0.5343242891801318</v>
      </c>
      <c r="F5703" s="12">
        <v>1.3711845615970786</v>
      </c>
      <c r="G5703" s="13" t="s">
        <v>26</v>
      </c>
    </row>
    <row r="5704">
      <c r="A5704" s="11">
        <v>112.27848644584995</v>
      </c>
      <c r="B5704" s="12">
        <v>24.035129884147278</v>
      </c>
      <c r="C5704" s="12">
        <v>37.12153162477142</v>
      </c>
      <c r="D5704" s="12">
        <v>34.83481590001811</v>
      </c>
      <c r="E5704" s="12">
        <v>0.6762253855514962</v>
      </c>
      <c r="F5704" s="12">
        <v>1.3554419486700855</v>
      </c>
      <c r="G5704" s="13" t="s">
        <v>28</v>
      </c>
    </row>
    <row r="5705">
      <c r="A5705" s="11">
        <v>66.96161195583025</v>
      </c>
      <c r="B5705" s="12">
        <v>12.831321424358945</v>
      </c>
      <c r="C5705" s="12">
        <v>62.83287800198388</v>
      </c>
      <c r="D5705" s="12">
        <v>29.859658787135327</v>
      </c>
      <c r="E5705" s="12">
        <v>0.15171737981362282</v>
      </c>
      <c r="F5705" s="12">
        <v>0.7117095440386244</v>
      </c>
      <c r="G5705" s="13" t="s">
        <v>34</v>
      </c>
    </row>
    <row r="5706">
      <c r="A5706" s="11">
        <v>82.46796618524812</v>
      </c>
      <c r="B5706" s="12">
        <v>21.044153474157387</v>
      </c>
      <c r="C5706" s="12">
        <v>49.55563382756565</v>
      </c>
      <c r="D5706" s="12">
        <v>33.346150235913505</v>
      </c>
      <c r="E5706" s="12">
        <v>0.3513039182805118</v>
      </c>
      <c r="F5706" s="12">
        <v>0.9947509830255346</v>
      </c>
      <c r="G5706" s="13" t="s">
        <v>36</v>
      </c>
    </row>
    <row r="5707">
      <c r="A5707" s="11">
        <v>94.89583169888205</v>
      </c>
      <c r="B5707" s="12">
        <v>22.41984513333954</v>
      </c>
      <c r="C5707" s="12">
        <v>53.0869790761524</v>
      </c>
      <c r="D5707" s="12">
        <v>33.74696817132739</v>
      </c>
      <c r="E5707" s="12">
        <v>0.47431960369195925</v>
      </c>
      <c r="F5707" s="12">
        <v>1.0307062293157776</v>
      </c>
      <c r="G5707" s="13" t="s">
        <v>27</v>
      </c>
    </row>
    <row r="5708">
      <c r="A5708" s="11">
        <v>83.915568406136</v>
      </c>
      <c r="B5708" s="12">
        <v>17.353404395638037</v>
      </c>
      <c r="C5708" s="12">
        <v>49.11365080178311</v>
      </c>
      <c r="D5708" s="12">
        <v>32.437990123210426</v>
      </c>
      <c r="E5708" s="12">
        <v>0.34780878162344453</v>
      </c>
      <c r="F5708" s="12">
        <v>1.0317688559478382</v>
      </c>
      <c r="G5708" s="13" t="s">
        <v>36</v>
      </c>
    </row>
    <row r="5709">
      <c r="A5709" s="11">
        <v>88.44136124048019</v>
      </c>
      <c r="B5709" s="12">
        <v>18.1807179404653</v>
      </c>
      <c r="C5709" s="12">
        <v>44.67709897720399</v>
      </c>
      <c r="D5709" s="12">
        <v>32.6863988582488</v>
      </c>
      <c r="E5709" s="12">
        <v>0.3823851299199815</v>
      </c>
      <c r="F5709" s="12">
        <v>1.0101198560019842</v>
      </c>
      <c r="G5709" s="13" t="s">
        <v>30</v>
      </c>
    </row>
    <row r="5710">
      <c r="A5710" s="11">
        <v>85.94959177906756</v>
      </c>
      <c r="B5710" s="12">
        <v>21.611377683056855</v>
      </c>
      <c r="C5710" s="12">
        <v>56.768064439964064</v>
      </c>
      <c r="D5710" s="12">
        <v>32.12813871339958</v>
      </c>
      <c r="E5710" s="12">
        <v>0.33605338119192774</v>
      </c>
      <c r="F5710" s="12">
        <v>0.9557650255042396</v>
      </c>
      <c r="G5710" s="13" t="s">
        <v>24</v>
      </c>
    </row>
    <row r="5711">
      <c r="A5711" s="11">
        <v>71.60741068476126</v>
      </c>
      <c r="B5711" s="12">
        <v>18.996595587898756</v>
      </c>
      <c r="C5711" s="12">
        <v>55.13861010540536</v>
      </c>
      <c r="D5711" s="12">
        <v>32.30029000981101</v>
      </c>
      <c r="E5711" s="12">
        <v>0.29524867671353655</v>
      </c>
      <c r="F5711" s="12">
        <v>0.9563097645311787</v>
      </c>
      <c r="G5711" s="13" t="s">
        <v>24</v>
      </c>
    </row>
    <row r="5712">
      <c r="A5712" s="11">
        <v>79.22012654970155</v>
      </c>
      <c r="B5712" s="12">
        <v>17.111982451763613</v>
      </c>
      <c r="C5712" s="12">
        <v>62.011968864974754</v>
      </c>
      <c r="D5712" s="12">
        <v>32.78270146662966</v>
      </c>
      <c r="E5712" s="12">
        <v>0.23532163265478115</v>
      </c>
      <c r="F5712" s="12">
        <v>0.8800083834324202</v>
      </c>
      <c r="G5712" s="13" t="s">
        <v>26</v>
      </c>
    </row>
    <row r="5713">
      <c r="A5713" s="11">
        <v>70.99163493910082</v>
      </c>
      <c r="B5713" s="12">
        <v>15.670282366338586</v>
      </c>
      <c r="C5713" s="12">
        <v>61.88819549449578</v>
      </c>
      <c r="D5713" s="12">
        <v>31.070446179120786</v>
      </c>
      <c r="E5713" s="12">
        <v>0.2809549608726237</v>
      </c>
      <c r="F5713" s="12">
        <v>0.7662372800771773</v>
      </c>
      <c r="G5713" s="13" t="s">
        <v>33</v>
      </c>
    </row>
    <row r="5714">
      <c r="A5714" s="11">
        <v>80.16098271044483</v>
      </c>
      <c r="B5714" s="12">
        <v>16.76380116819907</v>
      </c>
      <c r="C5714" s="12">
        <v>56.54730613733278</v>
      </c>
      <c r="D5714" s="12">
        <v>31.64017977309808</v>
      </c>
      <c r="E5714" s="12">
        <v>0.25639512698816574</v>
      </c>
      <c r="F5714" s="12">
        <v>0.9305570316898545</v>
      </c>
      <c r="G5714" s="13" t="s">
        <v>28</v>
      </c>
    </row>
    <row r="5715">
      <c r="A5715" s="11">
        <v>64.05987096742797</v>
      </c>
      <c r="B5715" s="12">
        <v>13.900223590175187</v>
      </c>
      <c r="C5715" s="12">
        <v>58.617868707603</v>
      </c>
      <c r="D5715" s="12">
        <v>30.99616464649794</v>
      </c>
      <c r="E5715" s="12">
        <v>0.17021817501831704</v>
      </c>
      <c r="F5715" s="12">
        <v>0.7471251720086409</v>
      </c>
      <c r="G5715" s="13" t="s">
        <v>35</v>
      </c>
    </row>
    <row r="5716">
      <c r="A5716" s="11">
        <v>81.33147020385225</v>
      </c>
      <c r="B5716" s="12">
        <v>16.114363569524524</v>
      </c>
      <c r="C5716" s="12">
        <v>50.19107013169738</v>
      </c>
      <c r="D5716" s="12">
        <v>31.12229476218359</v>
      </c>
      <c r="E5716" s="12">
        <v>0.39996347289273776</v>
      </c>
      <c r="F5716" s="12">
        <v>0.90546383340651</v>
      </c>
      <c r="G5716" s="13" t="s">
        <v>28</v>
      </c>
    </row>
    <row r="5717">
      <c r="A5717" s="11">
        <v>79.1777635920669</v>
      </c>
      <c r="B5717" s="12">
        <v>16.24255226487291</v>
      </c>
      <c r="C5717" s="12">
        <v>51.50903706821039</v>
      </c>
      <c r="D5717" s="12">
        <v>32.07733422142094</v>
      </c>
      <c r="E5717" s="12">
        <v>0.3648430616048929</v>
      </c>
      <c r="F5717" s="12">
        <v>0.8129365237751842</v>
      </c>
      <c r="G5717" s="13" t="s">
        <v>33</v>
      </c>
    </row>
    <row r="5718">
      <c r="A5718" s="11">
        <v>91.97642532429705</v>
      </c>
      <c r="B5718" s="12">
        <v>20.915106247930073</v>
      </c>
      <c r="C5718" s="12">
        <v>43.62851311985883</v>
      </c>
      <c r="D5718" s="12">
        <v>33.648133959608344</v>
      </c>
      <c r="E5718" s="12">
        <v>0.40354865598095596</v>
      </c>
      <c r="F5718" s="12">
        <v>1.1265573848647108</v>
      </c>
      <c r="G5718" s="13" t="s">
        <v>31</v>
      </c>
    </row>
    <row r="5719">
      <c r="A5719" s="11">
        <v>64.20075087620809</v>
      </c>
      <c r="B5719" s="12">
        <v>13.378102930857498</v>
      </c>
      <c r="C5719" s="12">
        <v>60.65376505609696</v>
      </c>
      <c r="D5719" s="12">
        <v>29.338575515547774</v>
      </c>
      <c r="E5719" s="12">
        <v>0.13120039244847684</v>
      </c>
      <c r="F5719" s="12">
        <v>0.6130713108838068</v>
      </c>
      <c r="G5719" s="13" t="s">
        <v>35</v>
      </c>
    </row>
    <row r="5720">
      <c r="A5720" s="11">
        <v>88.05062258410744</v>
      </c>
      <c r="B5720" s="12">
        <v>20.799622019182042</v>
      </c>
      <c r="C5720" s="12">
        <v>48.79429240808295</v>
      </c>
      <c r="D5720" s="12">
        <v>32.010503638444746</v>
      </c>
      <c r="E5720" s="12">
        <v>0.3747916630947091</v>
      </c>
      <c r="F5720" s="12">
        <v>0.9200700934166093</v>
      </c>
      <c r="G5720" s="13" t="s">
        <v>32</v>
      </c>
    </row>
    <row r="5721">
      <c r="A5721" s="11">
        <v>82.59059899007046</v>
      </c>
      <c r="B5721" s="12">
        <v>19.669448356399496</v>
      </c>
      <c r="C5721" s="12">
        <v>43.86688275833039</v>
      </c>
      <c r="D5721" s="12">
        <v>31.32066550834668</v>
      </c>
      <c r="E5721" s="12">
        <v>0.38169922779597604</v>
      </c>
      <c r="F5721" s="12">
        <v>0.95740153344593</v>
      </c>
      <c r="G5721" s="13" t="s">
        <v>34</v>
      </c>
    </row>
    <row r="5722">
      <c r="A5722" s="11">
        <v>75.93825005546859</v>
      </c>
      <c r="B5722" s="12">
        <v>17.246691965501096</v>
      </c>
      <c r="C5722" s="12">
        <v>51.29741227127584</v>
      </c>
      <c r="D5722" s="12">
        <v>31.752896231865513</v>
      </c>
      <c r="E5722" s="12">
        <v>0.22779715822517774</v>
      </c>
      <c r="F5722" s="12">
        <v>0.9083453615418555</v>
      </c>
      <c r="G5722" s="13" t="s">
        <v>32</v>
      </c>
    </row>
    <row r="5723">
      <c r="A5723" s="11">
        <v>105.81303460034876</v>
      </c>
      <c r="B5723" s="12">
        <v>25.040757914722445</v>
      </c>
      <c r="C5723" s="12">
        <v>47.14995957248599</v>
      </c>
      <c r="D5723" s="12">
        <v>33.39756527425718</v>
      </c>
      <c r="E5723" s="12">
        <v>0.5093637400175494</v>
      </c>
      <c r="F5723" s="12">
        <v>1.3857937154339905</v>
      </c>
      <c r="G5723" s="13" t="s">
        <v>32</v>
      </c>
    </row>
    <row r="5724">
      <c r="A5724" s="11">
        <v>94.73170814218132</v>
      </c>
      <c r="B5724" s="12">
        <v>23.23935748415029</v>
      </c>
      <c r="C5724" s="12">
        <v>54.496039674818604</v>
      </c>
      <c r="D5724" s="12">
        <v>32.46668948707587</v>
      </c>
      <c r="E5724" s="12">
        <v>0.47620342657039694</v>
      </c>
      <c r="F5724" s="12">
        <v>1.1291094639437522</v>
      </c>
      <c r="G5724" s="13" t="s">
        <v>29</v>
      </c>
    </row>
    <row r="5725">
      <c r="A5725" s="11">
        <v>92.26989713432519</v>
      </c>
      <c r="B5725" s="12">
        <v>24.177282661066087</v>
      </c>
      <c r="C5725" s="12">
        <v>36.01429570766102</v>
      </c>
      <c r="D5725" s="12">
        <v>34.698825380374004</v>
      </c>
      <c r="E5725" s="12">
        <v>0.5385616246074789</v>
      </c>
      <c r="F5725" s="12">
        <v>1.1163584055011073</v>
      </c>
      <c r="G5725" s="13" t="s">
        <v>36</v>
      </c>
    </row>
    <row r="5726">
      <c r="A5726" s="11">
        <v>110.44513832583326</v>
      </c>
      <c r="B5726" s="12">
        <v>26.103323739662002</v>
      </c>
      <c r="C5726" s="12">
        <v>34.302319384088435</v>
      </c>
      <c r="D5726" s="12">
        <v>34.10679098689214</v>
      </c>
      <c r="E5726" s="12">
        <v>0.6547275660137897</v>
      </c>
      <c r="F5726" s="12">
        <v>1.2309112572943843</v>
      </c>
      <c r="G5726" s="13" t="s">
        <v>28</v>
      </c>
    </row>
    <row r="5727">
      <c r="A5727" s="11">
        <v>84.22477913959123</v>
      </c>
      <c r="B5727" s="12">
        <v>17.019191354618556</v>
      </c>
      <c r="C5727" s="12">
        <v>43.179157448570784</v>
      </c>
      <c r="D5727" s="12">
        <v>32.376806341917614</v>
      </c>
      <c r="E5727" s="12">
        <v>0.3216813816894132</v>
      </c>
      <c r="F5727" s="12">
        <v>0.8997029440586843</v>
      </c>
      <c r="G5727" s="13" t="s">
        <v>27</v>
      </c>
    </row>
    <row r="5728">
      <c r="A5728" s="11">
        <v>94.31156459281978</v>
      </c>
      <c r="B5728" s="12">
        <v>20.166205748983742</v>
      </c>
      <c r="C5728" s="12">
        <v>36.439916465013916</v>
      </c>
      <c r="D5728" s="12">
        <v>32.9268794706274</v>
      </c>
      <c r="E5728" s="12">
        <v>0.4287143407505762</v>
      </c>
      <c r="F5728" s="12">
        <v>1.136009366890889</v>
      </c>
      <c r="G5728" s="13" t="s">
        <v>25</v>
      </c>
    </row>
    <row r="5729">
      <c r="A5729" s="11">
        <v>108.49372212626004</v>
      </c>
      <c r="B5729" s="12">
        <v>25.176475621479884</v>
      </c>
      <c r="C5729" s="12">
        <v>28.733833264366137</v>
      </c>
      <c r="D5729" s="12">
        <v>34.28610096345039</v>
      </c>
      <c r="E5729" s="12">
        <v>0.674876883590104</v>
      </c>
      <c r="F5729" s="12">
        <v>1.2394539854109867</v>
      </c>
      <c r="G5729" s="13" t="s">
        <v>34</v>
      </c>
    </row>
    <row r="5730">
      <c r="A5730" s="11">
        <v>98.38935037716733</v>
      </c>
      <c r="B5730" s="12">
        <v>25.439935071152973</v>
      </c>
      <c r="C5730" s="12">
        <v>45.22923667490531</v>
      </c>
      <c r="D5730" s="12">
        <v>34.62087467293306</v>
      </c>
      <c r="E5730" s="12">
        <v>0.5024930359488747</v>
      </c>
      <c r="F5730" s="12">
        <v>1.2810424479693474</v>
      </c>
      <c r="G5730" s="13" t="s">
        <v>36</v>
      </c>
    </row>
    <row r="5731">
      <c r="A5731" s="11">
        <v>59.39883029441388</v>
      </c>
      <c r="B5731" s="12">
        <v>11.44036192832368</v>
      </c>
      <c r="C5731" s="12">
        <v>58.49441065662641</v>
      </c>
      <c r="D5731" s="12">
        <v>29.450109963507646</v>
      </c>
      <c r="E5731" s="12">
        <v>0.19658108197059138</v>
      </c>
      <c r="F5731" s="12">
        <v>0.7233931421727755</v>
      </c>
      <c r="G5731" s="13" t="s">
        <v>27</v>
      </c>
    </row>
    <row r="5732">
      <c r="A5732" s="11">
        <v>91.28110483343936</v>
      </c>
      <c r="B5732" s="12">
        <v>21.870943669600322</v>
      </c>
      <c r="C5732" s="12">
        <v>37.73433870809552</v>
      </c>
      <c r="D5732" s="12">
        <v>32.91474658097261</v>
      </c>
      <c r="E5732" s="12">
        <v>0.44175387745814537</v>
      </c>
      <c r="F5732" s="12">
        <v>1.0101987167446536</v>
      </c>
      <c r="G5732" s="13" t="s">
        <v>24</v>
      </c>
    </row>
    <row r="5733">
      <c r="A5733" s="11">
        <v>76.33554511206114</v>
      </c>
      <c r="B5733" s="12">
        <v>15.797277173571429</v>
      </c>
      <c r="C5733" s="12">
        <v>59.21131139262038</v>
      </c>
      <c r="D5733" s="12">
        <v>31.869477739090893</v>
      </c>
      <c r="E5733" s="12">
        <v>0.2574646890762299</v>
      </c>
      <c r="F5733" s="12">
        <v>0.8839697429184424</v>
      </c>
      <c r="G5733" s="13" t="s">
        <v>34</v>
      </c>
    </row>
    <row r="5734">
      <c r="A5734" s="11">
        <v>87.69972619296334</v>
      </c>
      <c r="B5734" s="12">
        <v>19.267944237585862</v>
      </c>
      <c r="C5734" s="12">
        <v>47.62500698867217</v>
      </c>
      <c r="D5734" s="12">
        <v>33.90295318022706</v>
      </c>
      <c r="E5734" s="12">
        <v>0.3812288544835025</v>
      </c>
      <c r="F5734" s="12">
        <v>1.027376695193757</v>
      </c>
      <c r="G5734" s="13" t="s">
        <v>27</v>
      </c>
    </row>
    <row r="5735">
      <c r="A5735" s="11">
        <v>69.90293742406091</v>
      </c>
      <c r="B5735" s="12">
        <v>16.61155798019582</v>
      </c>
      <c r="C5735" s="12">
        <v>56.61075797235101</v>
      </c>
      <c r="D5735" s="12">
        <v>31.952871558032992</v>
      </c>
      <c r="E5735" s="12">
        <v>0.28607218427215625</v>
      </c>
      <c r="F5735" s="12">
        <v>0.7891030168790835</v>
      </c>
      <c r="G5735" s="13" t="s">
        <v>24</v>
      </c>
    </row>
    <row r="5736">
      <c r="A5736" s="11">
        <v>73.9117255345873</v>
      </c>
      <c r="B5736" s="12">
        <v>15.309132356041491</v>
      </c>
      <c r="C5736" s="12">
        <v>55.897033705921125</v>
      </c>
      <c r="D5736" s="12">
        <v>31.6186277852352</v>
      </c>
      <c r="E5736" s="12">
        <v>0.24679917649124344</v>
      </c>
      <c r="F5736" s="12">
        <v>0.7381950546743947</v>
      </c>
      <c r="G5736" s="13" t="s">
        <v>25</v>
      </c>
    </row>
    <row r="5737">
      <c r="A5737" s="11">
        <v>101.91609951973409</v>
      </c>
      <c r="B5737" s="12">
        <v>21.84294161581509</v>
      </c>
      <c r="C5737" s="12">
        <v>33.507829372726555</v>
      </c>
      <c r="D5737" s="12">
        <v>34.07746401141329</v>
      </c>
      <c r="E5737" s="12">
        <v>0.5107600511156217</v>
      </c>
      <c r="F5737" s="12">
        <v>1.2995685316937928</v>
      </c>
      <c r="G5737" s="13" t="s">
        <v>28</v>
      </c>
    </row>
    <row r="5738">
      <c r="A5738" s="11">
        <v>83.41331958488055</v>
      </c>
      <c r="B5738" s="12">
        <v>20.615857181864598</v>
      </c>
      <c r="C5738" s="12">
        <v>51.81951386182728</v>
      </c>
      <c r="D5738" s="12">
        <v>33.94932450698339</v>
      </c>
      <c r="E5738" s="12">
        <v>0.3074128884831458</v>
      </c>
      <c r="F5738" s="12">
        <v>0.9079860834369976</v>
      </c>
      <c r="G5738" s="13" t="s">
        <v>34</v>
      </c>
    </row>
    <row r="5739">
      <c r="A5739" s="11">
        <v>68.69220629934156</v>
      </c>
      <c r="B5739" s="12">
        <v>16.7770716735225</v>
      </c>
      <c r="C5739" s="12">
        <v>62.84227255870244</v>
      </c>
      <c r="D5739" s="12">
        <v>31.25077915661922</v>
      </c>
      <c r="E5739" s="12">
        <v>0.20510732573468035</v>
      </c>
      <c r="F5739" s="12">
        <v>0.7415145232564362</v>
      </c>
      <c r="G5739" s="13" t="s">
        <v>32</v>
      </c>
    </row>
    <row r="5740">
      <c r="A5740" s="11">
        <v>80.3723189946812</v>
      </c>
      <c r="B5740" s="12">
        <v>19.3871458654527</v>
      </c>
      <c r="C5740" s="12">
        <v>48.46211949237862</v>
      </c>
      <c r="D5740" s="12">
        <v>31.37513016277537</v>
      </c>
      <c r="E5740" s="12">
        <v>0.3151043039184189</v>
      </c>
      <c r="F5740" s="12">
        <v>0.8095399183463644</v>
      </c>
      <c r="G5740" s="13" t="s">
        <v>28</v>
      </c>
    </row>
    <row r="5741">
      <c r="A5741" s="11">
        <v>76.11495008891644</v>
      </c>
      <c r="B5741" s="12">
        <v>18.806961987008584</v>
      </c>
      <c r="C5741" s="12">
        <v>51.29863545273007</v>
      </c>
      <c r="D5741" s="12">
        <v>32.564870818178434</v>
      </c>
      <c r="E5741" s="12">
        <v>0.3340452361373825</v>
      </c>
      <c r="F5741" s="12">
        <v>0.8835295139580168</v>
      </c>
      <c r="G5741" s="13" t="s">
        <v>35</v>
      </c>
    </row>
    <row r="5742">
      <c r="A5742" s="11">
        <v>71.87704888803866</v>
      </c>
      <c r="B5742" s="12">
        <v>15.210332952021309</v>
      </c>
      <c r="C5742" s="12">
        <v>61.87643033441101</v>
      </c>
      <c r="D5742" s="12">
        <v>31.958959305108344</v>
      </c>
      <c r="E5742" s="12">
        <v>0.24574689059194882</v>
      </c>
      <c r="F5742" s="12">
        <v>0.8689255688064341</v>
      </c>
      <c r="G5742" s="13" t="s">
        <v>34</v>
      </c>
    </row>
    <row r="5743">
      <c r="A5743" s="11">
        <v>87.37998414504452</v>
      </c>
      <c r="B5743" s="12">
        <v>19.908232250918427</v>
      </c>
      <c r="C5743" s="12">
        <v>47.92372924499578</v>
      </c>
      <c r="D5743" s="12">
        <v>33.90694047993743</v>
      </c>
      <c r="E5743" s="12">
        <v>0.3140022632709311</v>
      </c>
      <c r="F5743" s="12">
        <v>1.0070671392688455</v>
      </c>
      <c r="G5743" s="13" t="s">
        <v>31</v>
      </c>
    </row>
    <row r="5744">
      <c r="A5744" s="11">
        <v>60.5072133338816</v>
      </c>
      <c r="B5744" s="12">
        <v>11.151341205662234</v>
      </c>
      <c r="C5744" s="12">
        <v>60.59820908435093</v>
      </c>
      <c r="D5744" s="12">
        <v>30.436826722005595</v>
      </c>
      <c r="E5744" s="12">
        <v>0.12529075582282398</v>
      </c>
      <c r="F5744" s="12">
        <v>0.7768951591011644</v>
      </c>
      <c r="G5744" s="13" t="s">
        <v>33</v>
      </c>
    </row>
    <row r="5745">
      <c r="A5745" s="11">
        <v>65.65711312548618</v>
      </c>
      <c r="B5745" s="12">
        <v>13.761128646536898</v>
      </c>
      <c r="C5745" s="12">
        <v>64.99730138420011</v>
      </c>
      <c r="D5745" s="12">
        <v>30.297554660039676</v>
      </c>
      <c r="E5745" s="12">
        <v>0.19888734861178198</v>
      </c>
      <c r="F5745" s="12">
        <v>0.6749343501479222</v>
      </c>
      <c r="G5745" s="13" t="s">
        <v>30</v>
      </c>
    </row>
    <row r="5746">
      <c r="A5746" s="11">
        <v>77.47175448635984</v>
      </c>
      <c r="B5746" s="12">
        <v>16.900295626373758</v>
      </c>
      <c r="C5746" s="12">
        <v>56.39303843436501</v>
      </c>
      <c r="D5746" s="12">
        <v>32.547037076598805</v>
      </c>
      <c r="E5746" s="12">
        <v>0.29904509879895613</v>
      </c>
      <c r="F5746" s="12">
        <v>0.8080001990411103</v>
      </c>
      <c r="G5746" s="13" t="s">
        <v>30</v>
      </c>
    </row>
    <row r="5747">
      <c r="A5747" s="11">
        <v>74.72989606739343</v>
      </c>
      <c r="B5747" s="12">
        <v>16.710514867000683</v>
      </c>
      <c r="C5747" s="12">
        <v>61.40274307858287</v>
      </c>
      <c r="D5747" s="12">
        <v>30.129910353422062</v>
      </c>
      <c r="E5747" s="12">
        <v>0.240303581873136</v>
      </c>
      <c r="F5747" s="12">
        <v>0.8710986004237895</v>
      </c>
      <c r="G5747" s="13" t="s">
        <v>26</v>
      </c>
    </row>
    <row r="5748">
      <c r="A5748" s="11">
        <v>66.992631924421</v>
      </c>
      <c r="B5748" s="12">
        <v>15.483030862302957</v>
      </c>
      <c r="C5748" s="12">
        <v>59.033257548160385</v>
      </c>
      <c r="D5748" s="12">
        <v>30.34099802807577</v>
      </c>
      <c r="E5748" s="12">
        <v>0.25953759888995015</v>
      </c>
      <c r="F5748" s="12">
        <v>0.7735582707272721</v>
      </c>
      <c r="G5748" s="13" t="s">
        <v>32</v>
      </c>
    </row>
    <row r="5749">
      <c r="A5749" s="11">
        <v>66.95297148239595</v>
      </c>
      <c r="B5749" s="12">
        <v>14.206328308402385</v>
      </c>
      <c r="C5749" s="12">
        <v>61.346564682300134</v>
      </c>
      <c r="D5749" s="12">
        <v>29.623706357345775</v>
      </c>
      <c r="E5749" s="12">
        <v>0.1646263814960316</v>
      </c>
      <c r="F5749" s="12">
        <v>0.6705256996233693</v>
      </c>
      <c r="G5749" s="13" t="s">
        <v>36</v>
      </c>
    </row>
    <row r="5750">
      <c r="A5750" s="11">
        <v>68.85457889040453</v>
      </c>
      <c r="B5750" s="12">
        <v>16.788080577565776</v>
      </c>
      <c r="C5750" s="12">
        <v>52.97315204359917</v>
      </c>
      <c r="D5750" s="12">
        <v>30.10545644749628</v>
      </c>
      <c r="E5750" s="12">
        <v>0.2026517359498961</v>
      </c>
      <c r="F5750" s="12">
        <v>0.8750754791983149</v>
      </c>
      <c r="G5750" s="13" t="s">
        <v>30</v>
      </c>
    </row>
    <row r="5751">
      <c r="A5751" s="11">
        <v>67.47090620584355</v>
      </c>
      <c r="B5751" s="12">
        <v>15.879097132304487</v>
      </c>
      <c r="C5751" s="12">
        <v>58.85737239058717</v>
      </c>
      <c r="D5751" s="12">
        <v>30.90893044734788</v>
      </c>
      <c r="E5751" s="12">
        <v>0.27018546132476384</v>
      </c>
      <c r="F5751" s="12">
        <v>0.842505634305359</v>
      </c>
      <c r="G5751" s="13" t="s">
        <v>26</v>
      </c>
    </row>
    <row r="5752">
      <c r="A5752" s="11">
        <v>82.34902894947628</v>
      </c>
      <c r="B5752" s="12">
        <v>17.90582400746375</v>
      </c>
      <c r="C5752" s="12">
        <v>50.841630622217195</v>
      </c>
      <c r="D5752" s="12">
        <v>32.69832807362521</v>
      </c>
      <c r="E5752" s="12">
        <v>0.39470733121856216</v>
      </c>
      <c r="F5752" s="12">
        <v>0.9718500994301064</v>
      </c>
      <c r="G5752" s="13" t="s">
        <v>35</v>
      </c>
    </row>
    <row r="5753">
      <c r="A5753" s="11">
        <v>110.8451009665175</v>
      </c>
      <c r="B5753" s="12">
        <v>23.388161137035734</v>
      </c>
      <c r="C5753" s="12">
        <v>31.832593335641807</v>
      </c>
      <c r="D5753" s="12">
        <v>35.52334967203052</v>
      </c>
      <c r="E5753" s="12">
        <v>0.6975125139644425</v>
      </c>
      <c r="F5753" s="12">
        <v>1.2654666649457733</v>
      </c>
      <c r="G5753" s="13" t="s">
        <v>32</v>
      </c>
    </row>
    <row r="5754">
      <c r="A5754" s="11">
        <v>102.13159191371028</v>
      </c>
      <c r="B5754" s="12">
        <v>22.0980117158006</v>
      </c>
      <c r="C5754" s="12">
        <v>40.11319880947664</v>
      </c>
      <c r="D5754" s="12">
        <v>34.091142883561346</v>
      </c>
      <c r="E5754" s="12">
        <v>0.5440691837685986</v>
      </c>
      <c r="F5754" s="12">
        <v>1.2335756910669529</v>
      </c>
      <c r="G5754" s="13" t="s">
        <v>28</v>
      </c>
    </row>
    <row r="5755">
      <c r="A5755" s="11">
        <v>89.21891096185715</v>
      </c>
      <c r="B5755" s="12">
        <v>22.606890461292483</v>
      </c>
      <c r="C5755" s="12">
        <v>57.17581947921032</v>
      </c>
      <c r="D5755" s="12">
        <v>33.72902006817076</v>
      </c>
      <c r="E5755" s="12">
        <v>0.4262730779398465</v>
      </c>
      <c r="F5755" s="12">
        <v>1.184251157146106</v>
      </c>
      <c r="G5755" s="13" t="s">
        <v>33</v>
      </c>
    </row>
    <row r="5756">
      <c r="A5756" s="11">
        <v>70.85891982839416</v>
      </c>
      <c r="B5756" s="12">
        <v>17.240811853352348</v>
      </c>
      <c r="C5756" s="12">
        <v>56.72114297015216</v>
      </c>
      <c r="D5756" s="12">
        <v>32.284916233299505</v>
      </c>
      <c r="E5756" s="12">
        <v>0.24093227524911656</v>
      </c>
      <c r="F5756" s="12">
        <v>0.9222736402307332</v>
      </c>
      <c r="G5756" s="13" t="s">
        <v>31</v>
      </c>
    </row>
    <row r="5757">
      <c r="A5757" s="11">
        <v>93.50353210481707</v>
      </c>
      <c r="B5757" s="12">
        <v>23.114605893548045</v>
      </c>
      <c r="C5757" s="12">
        <v>58.86730873616339</v>
      </c>
      <c r="D5757" s="12">
        <v>33.195289559698345</v>
      </c>
      <c r="E5757" s="12">
        <v>0.42997029044687796</v>
      </c>
      <c r="F5757" s="12">
        <v>1.148987858952725</v>
      </c>
      <c r="G5757" s="13" t="s">
        <v>27</v>
      </c>
    </row>
    <row r="5758">
      <c r="A5758" s="11">
        <v>82.60110382604296</v>
      </c>
      <c r="B5758" s="12">
        <v>19.004210707092177</v>
      </c>
      <c r="C5758" s="12">
        <v>45.97002342595094</v>
      </c>
      <c r="D5758" s="12">
        <v>33.61867957585054</v>
      </c>
      <c r="E5758" s="12">
        <v>0.3207637370054906</v>
      </c>
      <c r="F5758" s="12">
        <v>0.9973852412912507</v>
      </c>
      <c r="G5758" s="13" t="s">
        <v>30</v>
      </c>
    </row>
    <row r="5759">
      <c r="A5759" s="11">
        <v>99.28250967997629</v>
      </c>
      <c r="B5759" s="12">
        <v>25.446733033984223</v>
      </c>
      <c r="C5759" s="12">
        <v>48.629002756269685</v>
      </c>
      <c r="D5759" s="12">
        <v>33.30738549063828</v>
      </c>
      <c r="E5759" s="12">
        <v>0.5887316361776346</v>
      </c>
      <c r="F5759" s="12">
        <v>1.3929271315857306</v>
      </c>
      <c r="G5759" s="13" t="s">
        <v>34</v>
      </c>
    </row>
    <row r="5760">
      <c r="A5760" s="11">
        <v>71.824596353804</v>
      </c>
      <c r="B5760" s="12">
        <v>16.098974895911088</v>
      </c>
      <c r="C5760" s="12">
        <v>58.27257857816927</v>
      </c>
      <c r="D5760" s="12">
        <v>32.94792040687552</v>
      </c>
      <c r="E5760" s="12">
        <v>0.3206099076840033</v>
      </c>
      <c r="F5760" s="12">
        <v>0.8260378538402506</v>
      </c>
      <c r="G5760" s="13" t="s">
        <v>32</v>
      </c>
    </row>
    <row r="5761">
      <c r="A5761" s="11">
        <v>86.11134750284147</v>
      </c>
      <c r="B5761" s="12">
        <v>20.773121069176497</v>
      </c>
      <c r="C5761" s="12">
        <v>52.58380173496104</v>
      </c>
      <c r="D5761" s="12">
        <v>33.97082976277901</v>
      </c>
      <c r="E5761" s="12">
        <v>0.3504712739462643</v>
      </c>
      <c r="F5761" s="12">
        <v>1.0179164313494802</v>
      </c>
      <c r="G5761" s="13" t="s">
        <v>26</v>
      </c>
    </row>
    <row r="5762">
      <c r="A5762" s="11">
        <v>72.7491251727973</v>
      </c>
      <c r="B5762" s="12">
        <v>15.955847073664428</v>
      </c>
      <c r="C5762" s="12">
        <v>59.01999716219254</v>
      </c>
      <c r="D5762" s="12">
        <v>31.891990651038995</v>
      </c>
      <c r="E5762" s="12">
        <v>0.26952602155545435</v>
      </c>
      <c r="F5762" s="12">
        <v>0.9231883969948596</v>
      </c>
      <c r="G5762" s="13" t="s">
        <v>32</v>
      </c>
    </row>
    <row r="5763">
      <c r="A5763" s="11">
        <v>87.43724719208194</v>
      </c>
      <c r="B5763" s="12">
        <v>19.852082725981898</v>
      </c>
      <c r="C5763" s="12">
        <v>54.2734146327762</v>
      </c>
      <c r="D5763" s="12">
        <v>32.40394288839086</v>
      </c>
      <c r="E5763" s="12">
        <v>0.3095264251840615</v>
      </c>
      <c r="F5763" s="12">
        <v>0.9217151376986832</v>
      </c>
      <c r="G5763" s="13" t="s">
        <v>24</v>
      </c>
    </row>
    <row r="5764">
      <c r="A5764" s="11">
        <v>89.79737872547567</v>
      </c>
      <c r="B5764" s="12">
        <v>22.579100905587612</v>
      </c>
      <c r="C5764" s="12">
        <v>36.491469826057376</v>
      </c>
      <c r="D5764" s="12">
        <v>33.02459897958193</v>
      </c>
      <c r="E5764" s="12">
        <v>0.4933403453813002</v>
      </c>
      <c r="F5764" s="12">
        <v>1.0624858819102003</v>
      </c>
      <c r="G5764" s="13" t="s">
        <v>35</v>
      </c>
    </row>
    <row r="5765">
      <c r="A5765" s="11">
        <v>80.69541731670893</v>
      </c>
      <c r="B5765" s="12">
        <v>18.0297270209128</v>
      </c>
      <c r="C5765" s="12">
        <v>42.30276415430786</v>
      </c>
      <c r="D5765" s="12">
        <v>31.436155707414677</v>
      </c>
      <c r="E5765" s="12">
        <v>0.37162562781047176</v>
      </c>
      <c r="F5765" s="12">
        <v>0.9103392379993236</v>
      </c>
      <c r="G5765" s="13" t="s">
        <v>34</v>
      </c>
    </row>
    <row r="5766">
      <c r="A5766" s="11">
        <v>82.03194502717965</v>
      </c>
      <c r="B5766" s="12">
        <v>18.479442398165453</v>
      </c>
      <c r="C5766" s="12">
        <v>49.972532674272585</v>
      </c>
      <c r="D5766" s="12">
        <v>33.73050862209759</v>
      </c>
      <c r="E5766" s="12">
        <v>0.34929830084705565</v>
      </c>
      <c r="F5766" s="12">
        <v>0.9603532114100445</v>
      </c>
      <c r="G5766" s="13" t="s">
        <v>29</v>
      </c>
    </row>
    <row r="5767">
      <c r="A5767" s="11">
        <v>111.37175511704012</v>
      </c>
      <c r="B5767" s="12">
        <v>24.068208722817218</v>
      </c>
      <c r="C5767" s="12">
        <v>31.340820878622747</v>
      </c>
      <c r="D5767" s="12">
        <v>34.432579006113215</v>
      </c>
      <c r="E5767" s="12">
        <v>0.61595070282605</v>
      </c>
      <c r="F5767" s="12">
        <v>1.2584695203040768</v>
      </c>
      <c r="G5767" s="13" t="s">
        <v>32</v>
      </c>
    </row>
    <row r="5768">
      <c r="A5768" s="11">
        <v>70.41982200861827</v>
      </c>
      <c r="B5768" s="12">
        <v>15.043402736386346</v>
      </c>
      <c r="C5768" s="12">
        <v>62.19167878051933</v>
      </c>
      <c r="D5768" s="12">
        <v>30.72647357454486</v>
      </c>
      <c r="E5768" s="12">
        <v>0.274871892270394</v>
      </c>
      <c r="F5768" s="12">
        <v>0.7181622385003014</v>
      </c>
      <c r="G5768" s="13" t="s">
        <v>28</v>
      </c>
    </row>
    <row r="5769">
      <c r="A5769" s="11">
        <v>93.48245744296953</v>
      </c>
      <c r="B5769" s="12">
        <v>22.60276717363901</v>
      </c>
      <c r="C5769" s="12">
        <v>58.25324676303038</v>
      </c>
      <c r="D5769" s="12">
        <v>33.60035883474418</v>
      </c>
      <c r="E5769" s="12">
        <v>0.4843570298606311</v>
      </c>
      <c r="F5769" s="12">
        <v>1.0071602135691207</v>
      </c>
      <c r="G5769" s="13" t="s">
        <v>25</v>
      </c>
    </row>
    <row r="5770">
      <c r="A5770" s="11">
        <v>89.64681649129328</v>
      </c>
      <c r="B5770" s="12">
        <v>22.00424996210898</v>
      </c>
      <c r="C5770" s="12">
        <v>51.46711530482829</v>
      </c>
      <c r="D5770" s="12">
        <v>32.72846128189632</v>
      </c>
      <c r="E5770" s="12">
        <v>0.4360410645549567</v>
      </c>
      <c r="F5770" s="12">
        <v>1.0387855568812572</v>
      </c>
      <c r="G5770" s="13" t="s">
        <v>27</v>
      </c>
    </row>
    <row r="5771">
      <c r="A5771" s="11">
        <v>64.44086394126467</v>
      </c>
      <c r="B5771" s="12">
        <v>13.518534989245506</v>
      </c>
      <c r="C5771" s="12">
        <v>67.70299699761748</v>
      </c>
      <c r="D5771" s="12">
        <v>30.336100474259844</v>
      </c>
      <c r="E5771" s="12">
        <v>0.19883461119909526</v>
      </c>
      <c r="F5771" s="12">
        <v>0.7942807474801801</v>
      </c>
      <c r="G5771" s="13" t="s">
        <v>24</v>
      </c>
    </row>
    <row r="5772">
      <c r="A5772" s="11">
        <v>84.34456244363463</v>
      </c>
      <c r="B5772" s="12">
        <v>20.47193788374831</v>
      </c>
      <c r="C5772" s="12">
        <v>51.40259174901374</v>
      </c>
      <c r="D5772" s="12">
        <v>32.25478606226401</v>
      </c>
      <c r="E5772" s="12">
        <v>0.33189541040991893</v>
      </c>
      <c r="F5772" s="12">
        <v>0.9456989020427666</v>
      </c>
      <c r="G5772" s="13" t="s">
        <v>26</v>
      </c>
    </row>
    <row r="5773">
      <c r="A5773" s="11">
        <v>90.4984898403952</v>
      </c>
      <c r="B5773" s="12">
        <v>20.539207175248873</v>
      </c>
      <c r="C5773" s="12">
        <v>44.9689500163946</v>
      </c>
      <c r="D5773" s="12">
        <v>32.96365474345173</v>
      </c>
      <c r="E5773" s="12">
        <v>0.46940415837112986</v>
      </c>
      <c r="F5773" s="12">
        <v>1.101069699116755</v>
      </c>
      <c r="G5773" s="13" t="s">
        <v>33</v>
      </c>
    </row>
    <row r="5774">
      <c r="A5774" s="11">
        <v>74.97025540952218</v>
      </c>
      <c r="B5774" s="12">
        <v>17.948135839746676</v>
      </c>
      <c r="C5774" s="12">
        <v>54.061482091383816</v>
      </c>
      <c r="D5774" s="12">
        <v>30.43161693625627</v>
      </c>
      <c r="E5774" s="12">
        <v>0.292996445043522</v>
      </c>
      <c r="F5774" s="12">
        <v>0.7097496958036829</v>
      </c>
      <c r="G5774" s="13" t="s">
        <v>25</v>
      </c>
    </row>
    <row r="5775">
      <c r="A5775" s="11">
        <v>63.6048973626439</v>
      </c>
      <c r="B5775" s="12">
        <v>13.42844422650521</v>
      </c>
      <c r="C5775" s="12">
        <v>66.24383754733648</v>
      </c>
      <c r="D5775" s="12">
        <v>29.986652313373675</v>
      </c>
      <c r="E5775" s="12">
        <v>0.133289742274303</v>
      </c>
      <c r="F5775" s="12">
        <v>0.747759512005009</v>
      </c>
      <c r="G5775" s="13" t="s">
        <v>35</v>
      </c>
    </row>
    <row r="5776">
      <c r="A5776" s="11">
        <v>87.32825189055316</v>
      </c>
      <c r="B5776" s="12">
        <v>20.65083189475234</v>
      </c>
      <c r="C5776" s="12">
        <v>58.91649908861356</v>
      </c>
      <c r="D5776" s="12">
        <v>33.29037755827339</v>
      </c>
      <c r="E5776" s="12">
        <v>0.46611902769497426</v>
      </c>
      <c r="F5776" s="12">
        <v>1.118395596867502</v>
      </c>
      <c r="G5776" s="13" t="s">
        <v>25</v>
      </c>
    </row>
    <row r="5777">
      <c r="A5777" s="11">
        <v>106.78017598973318</v>
      </c>
      <c r="B5777" s="12">
        <v>24.581482677694726</v>
      </c>
      <c r="C5777" s="12">
        <v>46.931639828439685</v>
      </c>
      <c r="D5777" s="12">
        <v>33.42042714641889</v>
      </c>
      <c r="E5777" s="12">
        <v>0.5038960163299292</v>
      </c>
      <c r="F5777" s="12">
        <v>1.290451454450555</v>
      </c>
      <c r="G5777" s="13" t="s">
        <v>30</v>
      </c>
    </row>
    <row r="5778">
      <c r="A5778" s="11">
        <v>103.63447028726752</v>
      </c>
      <c r="B5778" s="12">
        <v>23.117795417132736</v>
      </c>
      <c r="C5778" s="12">
        <v>43.809593410039355</v>
      </c>
      <c r="D5778" s="12">
        <v>34.32402864933017</v>
      </c>
      <c r="E5778" s="12">
        <v>0.5126161473627749</v>
      </c>
      <c r="F5778" s="12">
        <v>1.3454719894974654</v>
      </c>
      <c r="G5778" s="13" t="s">
        <v>28</v>
      </c>
    </row>
    <row r="5779">
      <c r="A5779" s="11">
        <v>90.99100027026128</v>
      </c>
      <c r="B5779" s="12">
        <v>21.15150891076023</v>
      </c>
      <c r="C5779" s="12">
        <v>44.02781694271519</v>
      </c>
      <c r="D5779" s="12">
        <v>32.23471292739286</v>
      </c>
      <c r="E5779" s="12">
        <v>0.48541037050583147</v>
      </c>
      <c r="F5779" s="12">
        <v>1.1464147983283677</v>
      </c>
      <c r="G5779" s="13" t="s">
        <v>32</v>
      </c>
    </row>
    <row r="5780">
      <c r="A5780" s="11">
        <v>79.04629678625571</v>
      </c>
      <c r="B5780" s="12">
        <v>19.32821900285351</v>
      </c>
      <c r="C5780" s="12">
        <v>47.11000188665137</v>
      </c>
      <c r="D5780" s="12">
        <v>31.940570606382906</v>
      </c>
      <c r="E5780" s="12">
        <v>0.331501746204803</v>
      </c>
      <c r="F5780" s="12">
        <v>0.9403147695915659</v>
      </c>
      <c r="G5780" s="13" t="s">
        <v>33</v>
      </c>
    </row>
    <row r="5781">
      <c r="A5781" s="11">
        <v>84.52938093456179</v>
      </c>
      <c r="B5781" s="12">
        <v>20.498066035784852</v>
      </c>
      <c r="C5781" s="12">
        <v>54.49617307951931</v>
      </c>
      <c r="D5781" s="12">
        <v>33.07430662999116</v>
      </c>
      <c r="E5781" s="12">
        <v>0.3703771092948879</v>
      </c>
      <c r="F5781" s="12">
        <v>0.9200106830752137</v>
      </c>
      <c r="G5781" s="13" t="s">
        <v>36</v>
      </c>
    </row>
    <row r="5782">
      <c r="A5782" s="11">
        <v>72.31595994303754</v>
      </c>
      <c r="B5782" s="12">
        <v>17.418543657932076</v>
      </c>
      <c r="C5782" s="12">
        <v>60.331556581115514</v>
      </c>
      <c r="D5782" s="12">
        <v>30.388022920536987</v>
      </c>
      <c r="E5782" s="12">
        <v>0.2874567766333145</v>
      </c>
      <c r="F5782" s="12">
        <v>0.7504146922479227</v>
      </c>
      <c r="G5782" s="13" t="s">
        <v>31</v>
      </c>
    </row>
    <row r="5783">
      <c r="A5783" s="11">
        <v>81.3814944395738</v>
      </c>
      <c r="B5783" s="12">
        <v>17.510771576368185</v>
      </c>
      <c r="C5783" s="12">
        <v>45.522917215331006</v>
      </c>
      <c r="D5783" s="12">
        <v>31.653601899899485</v>
      </c>
      <c r="E5783" s="12">
        <v>0.3170437880963818</v>
      </c>
      <c r="F5783" s="12">
        <v>0.9088820726641438</v>
      </c>
      <c r="G5783" s="13" t="s">
        <v>32</v>
      </c>
    </row>
    <row r="5784">
      <c r="A5784" s="11">
        <v>90.43388298155561</v>
      </c>
      <c r="B5784" s="12">
        <v>19.475715577504637</v>
      </c>
      <c r="C5784" s="12">
        <v>47.92305334820274</v>
      </c>
      <c r="D5784" s="12">
        <v>33.2275870998315</v>
      </c>
      <c r="E5784" s="12">
        <v>0.3659318126292459</v>
      </c>
      <c r="F5784" s="12">
        <v>0.9219071403333183</v>
      </c>
      <c r="G5784" s="13" t="s">
        <v>35</v>
      </c>
    </row>
    <row r="5785">
      <c r="A5785" s="11">
        <v>105.81771869856132</v>
      </c>
      <c r="B5785" s="12">
        <v>24.66107631542334</v>
      </c>
      <c r="C5785" s="12">
        <v>30.907010951238128</v>
      </c>
      <c r="D5785" s="12">
        <v>35.24757181147548</v>
      </c>
      <c r="E5785" s="12">
        <v>0.6484125486181007</v>
      </c>
      <c r="F5785" s="12">
        <v>1.3604144556895779</v>
      </c>
      <c r="G5785" s="13" t="s">
        <v>25</v>
      </c>
    </row>
    <row r="5786">
      <c r="A5786" s="11">
        <v>105.22633032933693</v>
      </c>
      <c r="B5786" s="12">
        <v>25.935324749056704</v>
      </c>
      <c r="C5786" s="12">
        <v>37.693679433328235</v>
      </c>
      <c r="D5786" s="12">
        <v>34.53388002774885</v>
      </c>
      <c r="E5786" s="12">
        <v>0.656505536871667</v>
      </c>
      <c r="F5786" s="12">
        <v>1.2404271954727772</v>
      </c>
      <c r="G5786" s="13" t="s">
        <v>32</v>
      </c>
    </row>
    <row r="5787">
      <c r="A5787" s="11">
        <v>67.11589230847581</v>
      </c>
      <c r="B5787" s="12">
        <v>14.440352251269113</v>
      </c>
      <c r="C5787" s="12">
        <v>64.81778361305595</v>
      </c>
      <c r="D5787" s="12">
        <v>29.012764965354027</v>
      </c>
      <c r="E5787" s="12">
        <v>0.11255855265189739</v>
      </c>
      <c r="F5787" s="12">
        <v>0.7203905245829797</v>
      </c>
      <c r="G5787" s="13" t="s">
        <v>26</v>
      </c>
    </row>
    <row r="5788">
      <c r="A5788" s="11">
        <v>95.43103149629425</v>
      </c>
      <c r="B5788" s="12">
        <v>24.922151299402437</v>
      </c>
      <c r="C5788" s="12">
        <v>33.451501814466354</v>
      </c>
      <c r="D5788" s="12">
        <v>34.767489607365576</v>
      </c>
      <c r="E5788" s="12">
        <v>0.5473848550669148</v>
      </c>
      <c r="F5788" s="12">
        <v>1.137629071913469</v>
      </c>
      <c r="G5788" s="13" t="s">
        <v>25</v>
      </c>
    </row>
    <row r="5789">
      <c r="A5789" s="11">
        <v>97.0357229892004</v>
      </c>
      <c r="B5789" s="12">
        <v>22.689414762949486</v>
      </c>
      <c r="C5789" s="12">
        <v>42.30398224320221</v>
      </c>
      <c r="D5789" s="12">
        <v>34.23473934811545</v>
      </c>
      <c r="E5789" s="12">
        <v>0.5447819525719759</v>
      </c>
      <c r="F5789" s="12">
        <v>1.295993491785441</v>
      </c>
      <c r="G5789" s="13" t="s">
        <v>24</v>
      </c>
    </row>
    <row r="5790">
      <c r="A5790" s="11">
        <v>69.02389785710471</v>
      </c>
      <c r="B5790" s="12">
        <v>14.637994109863287</v>
      </c>
      <c r="C5790" s="12">
        <v>55.645345077417055</v>
      </c>
      <c r="D5790" s="12">
        <v>31.291357252226998</v>
      </c>
      <c r="E5790" s="12">
        <v>0.29068450806132984</v>
      </c>
      <c r="F5790" s="12">
        <v>0.7055521818186171</v>
      </c>
      <c r="G5790" s="13" t="s">
        <v>31</v>
      </c>
    </row>
    <row r="5791">
      <c r="A5791" s="11">
        <v>82.38734709437702</v>
      </c>
      <c r="B5791" s="12">
        <v>19.310317464713247</v>
      </c>
      <c r="C5791" s="12">
        <v>42.767003445665715</v>
      </c>
      <c r="D5791" s="12">
        <v>31.56192780779562</v>
      </c>
      <c r="E5791" s="12">
        <v>0.3164809277079963</v>
      </c>
      <c r="F5791" s="12">
        <v>0.948740972570599</v>
      </c>
      <c r="G5791" s="13" t="s">
        <v>31</v>
      </c>
    </row>
    <row r="5792">
      <c r="A5792" s="11">
        <v>98.89419765031263</v>
      </c>
      <c r="B5792" s="12">
        <v>22.88018717580979</v>
      </c>
      <c r="C5792" s="12">
        <v>39.99377694559753</v>
      </c>
      <c r="D5792" s="12">
        <v>34.4155858507598</v>
      </c>
      <c r="E5792" s="12">
        <v>0.5137494177818501</v>
      </c>
      <c r="F5792" s="12">
        <v>1.2447081433354976</v>
      </c>
      <c r="G5792" s="13" t="s">
        <v>34</v>
      </c>
    </row>
    <row r="5793">
      <c r="A5793" s="11">
        <v>75.18167058730633</v>
      </c>
      <c r="B5793" s="12">
        <v>16.63606227394828</v>
      </c>
      <c r="C5793" s="12">
        <v>55.01545695586197</v>
      </c>
      <c r="D5793" s="12">
        <v>31.680285646936703</v>
      </c>
      <c r="E5793" s="12">
        <v>0.29727497424991567</v>
      </c>
      <c r="F5793" s="12">
        <v>0.7725622658245987</v>
      </c>
      <c r="G5793" s="13" t="s">
        <v>36</v>
      </c>
    </row>
    <row r="5794">
      <c r="A5794" s="11">
        <v>91.40566046938031</v>
      </c>
      <c r="B5794" s="12">
        <v>20.280328489247083</v>
      </c>
      <c r="C5794" s="12">
        <v>54.80041457844836</v>
      </c>
      <c r="D5794" s="12">
        <v>33.81340862163618</v>
      </c>
      <c r="E5794" s="12">
        <v>0.42669181236633447</v>
      </c>
      <c r="F5794" s="12">
        <v>1.08808470474152</v>
      </c>
      <c r="G5794" s="13" t="s">
        <v>26</v>
      </c>
    </row>
    <row r="5795">
      <c r="A5795" s="11">
        <v>94.72094974693391</v>
      </c>
      <c r="B5795" s="12">
        <v>23.540402589347558</v>
      </c>
      <c r="C5795" s="12">
        <v>58.30505254305621</v>
      </c>
      <c r="D5795" s="12">
        <v>33.319539822501746</v>
      </c>
      <c r="E5795" s="12">
        <v>0.4889361062897862</v>
      </c>
      <c r="F5795" s="12">
        <v>1.0091991738774493</v>
      </c>
      <c r="G5795" s="13" t="s">
        <v>33</v>
      </c>
    </row>
    <row r="5796">
      <c r="A5796" s="11">
        <v>100.13419406717132</v>
      </c>
      <c r="B5796" s="12">
        <v>24.26535706128843</v>
      </c>
      <c r="C5796" s="12">
        <v>35.5896209292182</v>
      </c>
      <c r="D5796" s="12">
        <v>34.34368926714288</v>
      </c>
      <c r="E5796" s="12">
        <v>0.5324801723679867</v>
      </c>
      <c r="F5796" s="12">
        <v>1.161158824002401</v>
      </c>
      <c r="G5796" s="13" t="s">
        <v>32</v>
      </c>
    </row>
    <row r="5797">
      <c r="A5797" s="11">
        <v>104.2979835711767</v>
      </c>
      <c r="B5797" s="12">
        <v>24.983334579204115</v>
      </c>
      <c r="C5797" s="12">
        <v>32.1499757991223</v>
      </c>
      <c r="D5797" s="12">
        <v>35.853022781559766</v>
      </c>
      <c r="E5797" s="12">
        <v>0.6692301943752629</v>
      </c>
      <c r="F5797" s="12">
        <v>1.2466720996859149</v>
      </c>
      <c r="G5797" s="13" t="s">
        <v>36</v>
      </c>
    </row>
    <row r="5798">
      <c r="A5798" s="11">
        <v>84.99273469882797</v>
      </c>
      <c r="B5798" s="12">
        <v>18.50363093973032</v>
      </c>
      <c r="C5798" s="12">
        <v>44.20438168925422</v>
      </c>
      <c r="D5798" s="12">
        <v>32.463158797578195</v>
      </c>
      <c r="E5798" s="12">
        <v>0.33187313462744955</v>
      </c>
      <c r="F5798" s="12">
        <v>1.079552319800449</v>
      </c>
      <c r="G5798" s="13" t="s">
        <v>28</v>
      </c>
    </row>
    <row r="5799">
      <c r="A5799" s="11">
        <v>66.5404305017883</v>
      </c>
      <c r="B5799" s="12">
        <v>14.45583315882447</v>
      </c>
      <c r="C5799" s="12">
        <v>63.78858490743204</v>
      </c>
      <c r="D5799" s="12">
        <v>29.73275577411194</v>
      </c>
      <c r="E5799" s="12">
        <v>0.15702232433227797</v>
      </c>
      <c r="F5799" s="12">
        <v>0.7540916734291675</v>
      </c>
      <c r="G5799" s="13" t="s">
        <v>25</v>
      </c>
    </row>
    <row r="5800">
      <c r="A5800" s="11">
        <v>81.04997672206088</v>
      </c>
      <c r="B5800" s="12">
        <v>18.210974525186945</v>
      </c>
      <c r="C5800" s="12">
        <v>53.09853109910065</v>
      </c>
      <c r="D5800" s="12">
        <v>31.266581810795618</v>
      </c>
      <c r="E5800" s="12">
        <v>0.2313367144748655</v>
      </c>
      <c r="F5800" s="12">
        <v>0.9763453309115535</v>
      </c>
      <c r="G5800" s="13" t="s">
        <v>24</v>
      </c>
    </row>
    <row r="5801">
      <c r="A5801" s="11">
        <v>103.8885211775112</v>
      </c>
      <c r="B5801" s="12">
        <v>25.62004327405523</v>
      </c>
      <c r="C5801" s="12">
        <v>41.52277327883841</v>
      </c>
      <c r="D5801" s="12">
        <v>34.544728764332945</v>
      </c>
      <c r="E5801" s="12">
        <v>0.5372129718840264</v>
      </c>
      <c r="F5801" s="12">
        <v>1.2731197365900062</v>
      </c>
      <c r="G5801" s="13" t="s">
        <v>35</v>
      </c>
    </row>
    <row r="5802">
      <c r="A5802" s="11">
        <v>80.28837462653637</v>
      </c>
      <c r="B5802" s="12">
        <v>17.72219932280187</v>
      </c>
      <c r="C5802" s="12">
        <v>51.39451735518116</v>
      </c>
      <c r="D5802" s="12">
        <v>32.03839068739438</v>
      </c>
      <c r="E5802" s="12">
        <v>0.2844772592255721</v>
      </c>
      <c r="F5802" s="12">
        <v>0.8686048611690987</v>
      </c>
      <c r="G5802" s="13" t="s">
        <v>34</v>
      </c>
    </row>
    <row r="5803">
      <c r="A5803" s="11">
        <v>75.16145947758665</v>
      </c>
      <c r="B5803" s="12">
        <v>14.81115004007008</v>
      </c>
      <c r="C5803" s="12">
        <v>53.15838873285123</v>
      </c>
      <c r="D5803" s="12">
        <v>30.312532493925204</v>
      </c>
      <c r="E5803" s="12">
        <v>0.2645622935993883</v>
      </c>
      <c r="F5803" s="12">
        <v>0.8365245432759248</v>
      </c>
      <c r="G5803" s="13" t="s">
        <v>29</v>
      </c>
    </row>
    <row r="5804">
      <c r="A5804" s="11">
        <v>90.15010665534655</v>
      </c>
      <c r="B5804" s="12">
        <v>20.811254119110473</v>
      </c>
      <c r="C5804" s="12">
        <v>48.68785040850987</v>
      </c>
      <c r="D5804" s="12">
        <v>32.34947858366571</v>
      </c>
      <c r="E5804" s="12">
        <v>0.3046885815524031</v>
      </c>
      <c r="F5804" s="12">
        <v>1.0988341071932064</v>
      </c>
      <c r="G5804" s="13" t="s">
        <v>33</v>
      </c>
    </row>
    <row r="5805">
      <c r="A5805" s="11">
        <v>72.98796560728513</v>
      </c>
      <c r="B5805" s="12">
        <v>17.009670879600755</v>
      </c>
      <c r="C5805" s="12">
        <v>57.29152376827187</v>
      </c>
      <c r="D5805" s="12">
        <v>31.838210244720536</v>
      </c>
      <c r="E5805" s="12">
        <v>0.26260683310444793</v>
      </c>
      <c r="F5805" s="12">
        <v>0.7692917800799458</v>
      </c>
      <c r="G5805" s="13" t="s">
        <v>25</v>
      </c>
    </row>
    <row r="5806">
      <c r="A5806" s="11">
        <v>67.46619973456234</v>
      </c>
      <c r="B5806" s="12">
        <v>13.059335520154894</v>
      </c>
      <c r="C5806" s="12">
        <v>63.53876175332591</v>
      </c>
      <c r="D5806" s="12">
        <v>29.033511015062267</v>
      </c>
      <c r="E5806" s="12">
        <v>0.18343440881337092</v>
      </c>
      <c r="F5806" s="12">
        <v>0.7563726429826785</v>
      </c>
      <c r="G5806" s="13" t="s">
        <v>36</v>
      </c>
    </row>
    <row r="5807">
      <c r="A5807" s="11">
        <v>90.29388293493336</v>
      </c>
      <c r="B5807" s="12">
        <v>22.005596790084585</v>
      </c>
      <c r="C5807" s="12">
        <v>36.956469857806965</v>
      </c>
      <c r="D5807" s="12">
        <v>33.146245147549905</v>
      </c>
      <c r="E5807" s="12">
        <v>0.40011780326814317</v>
      </c>
      <c r="F5807" s="12">
        <v>1.177527862251891</v>
      </c>
      <c r="G5807" s="13" t="s">
        <v>35</v>
      </c>
    </row>
    <row r="5808">
      <c r="A5808" s="11">
        <v>90.88846003542986</v>
      </c>
      <c r="B5808" s="12">
        <v>21.87890194788653</v>
      </c>
      <c r="C5808" s="12">
        <v>55.23520483537868</v>
      </c>
      <c r="D5808" s="12">
        <v>33.70524648861316</v>
      </c>
      <c r="E5808" s="12">
        <v>0.4912146941673121</v>
      </c>
      <c r="F5808" s="12">
        <v>1.0339736454219555</v>
      </c>
      <c r="G5808" s="13" t="s">
        <v>34</v>
      </c>
    </row>
    <row r="5809">
      <c r="A5809" s="11">
        <v>92.70489532972832</v>
      </c>
      <c r="B5809" s="12">
        <v>19.918821952133243</v>
      </c>
      <c r="C5809" s="12">
        <v>37.32603089300402</v>
      </c>
      <c r="D5809" s="12">
        <v>33.57005378858311</v>
      </c>
      <c r="E5809" s="12">
        <v>0.42939680947695774</v>
      </c>
      <c r="F5809" s="12">
        <v>1.0029330327992843</v>
      </c>
      <c r="G5809" s="13" t="s">
        <v>26</v>
      </c>
    </row>
    <row r="5810">
      <c r="A5810" s="11">
        <v>86.53727711909927</v>
      </c>
      <c r="B5810" s="12">
        <v>19.418979058416546</v>
      </c>
      <c r="C5810" s="12">
        <v>53.53012702807643</v>
      </c>
      <c r="D5810" s="12">
        <v>32.24715954199443</v>
      </c>
      <c r="E5810" s="12">
        <v>0.3597063261030867</v>
      </c>
      <c r="F5810" s="12">
        <v>1.096672294601491</v>
      </c>
      <c r="G5810" s="13" t="s">
        <v>25</v>
      </c>
    </row>
    <row r="5811">
      <c r="A5811" s="11">
        <v>66.19187397834118</v>
      </c>
      <c r="B5811" s="12">
        <v>14.736285323434076</v>
      </c>
      <c r="C5811" s="12">
        <v>61.790365320142875</v>
      </c>
      <c r="D5811" s="12">
        <v>31.55155579442337</v>
      </c>
      <c r="E5811" s="12">
        <v>0.21371980343710198</v>
      </c>
      <c r="F5811" s="12">
        <v>0.8520617900693233</v>
      </c>
      <c r="G5811" s="13" t="s">
        <v>26</v>
      </c>
    </row>
    <row r="5812">
      <c r="A5812" s="11">
        <v>86.68802842984115</v>
      </c>
      <c r="B5812" s="12">
        <v>20.382336128328657</v>
      </c>
      <c r="C5812" s="12">
        <v>52.59725183664863</v>
      </c>
      <c r="D5812" s="12">
        <v>32.32958260289527</v>
      </c>
      <c r="E5812" s="12">
        <v>0.4782981606446155</v>
      </c>
      <c r="F5812" s="12">
        <v>1.127584754066973</v>
      </c>
      <c r="G5812" s="13" t="s">
        <v>33</v>
      </c>
    </row>
    <row r="5813">
      <c r="A5813" s="11">
        <v>89.52303351152172</v>
      </c>
      <c r="B5813" s="12">
        <v>17.360368672304716</v>
      </c>
      <c r="C5813" s="12">
        <v>47.29946677139064</v>
      </c>
      <c r="D5813" s="12">
        <v>33.95590079345853</v>
      </c>
      <c r="E5813" s="12">
        <v>0.325052076732734</v>
      </c>
      <c r="F5813" s="12">
        <v>1.0641847917311378</v>
      </c>
      <c r="G5813" s="13" t="s">
        <v>25</v>
      </c>
    </row>
    <row r="5814">
      <c r="A5814" s="11">
        <v>77.04821927212805</v>
      </c>
      <c r="B5814" s="12">
        <v>16.719453996515306</v>
      </c>
      <c r="C5814" s="12">
        <v>55.016903819111484</v>
      </c>
      <c r="D5814" s="12">
        <v>32.51433202471557</v>
      </c>
      <c r="E5814" s="12">
        <v>0.29458444975065795</v>
      </c>
      <c r="F5814" s="12">
        <v>0.9155096378362216</v>
      </c>
      <c r="G5814" s="13" t="s">
        <v>36</v>
      </c>
    </row>
    <row r="5815">
      <c r="A5815" s="11">
        <v>74.96011162713583</v>
      </c>
      <c r="B5815" s="12">
        <v>15.683012734407894</v>
      </c>
      <c r="C5815" s="12">
        <v>56.70592724993165</v>
      </c>
      <c r="D5815" s="12">
        <v>31.559095893320286</v>
      </c>
      <c r="E5815" s="12">
        <v>0.21645761217016687</v>
      </c>
      <c r="F5815" s="12">
        <v>0.8017028261247554</v>
      </c>
      <c r="G5815" s="13" t="s">
        <v>30</v>
      </c>
    </row>
    <row r="5816">
      <c r="A5816" s="11">
        <v>82.78641318943289</v>
      </c>
      <c r="B5816" s="12">
        <v>20.23160525794412</v>
      </c>
      <c r="C5816" s="12">
        <v>47.956473353887766</v>
      </c>
      <c r="D5816" s="12">
        <v>32.82431082190091</v>
      </c>
      <c r="E5816" s="12">
        <v>0.32601497022953213</v>
      </c>
      <c r="F5816" s="12">
        <v>0.9123396216396028</v>
      </c>
      <c r="G5816" s="13" t="s">
        <v>31</v>
      </c>
    </row>
    <row r="5817">
      <c r="A5817" s="11">
        <v>92.420541709905</v>
      </c>
      <c r="B5817" s="12">
        <v>23.815866917372027</v>
      </c>
      <c r="C5817" s="12">
        <v>52.764165102635815</v>
      </c>
      <c r="D5817" s="12">
        <v>33.551157980972945</v>
      </c>
      <c r="E5817" s="12">
        <v>0.43916918457852844</v>
      </c>
      <c r="F5817" s="12">
        <v>1.0032467863045726</v>
      </c>
      <c r="G5817" s="13" t="s">
        <v>32</v>
      </c>
    </row>
    <row r="5818">
      <c r="A5818" s="11">
        <v>73.8784743291658</v>
      </c>
      <c r="B5818" s="12">
        <v>15.38222399956836</v>
      </c>
      <c r="C5818" s="12">
        <v>54.26496967618479</v>
      </c>
      <c r="D5818" s="12">
        <v>32.37508950477086</v>
      </c>
      <c r="E5818" s="12">
        <v>0.2861348448424959</v>
      </c>
      <c r="F5818" s="12">
        <v>0.8176493998730705</v>
      </c>
      <c r="G5818" s="13" t="s">
        <v>26</v>
      </c>
    </row>
    <row r="5819">
      <c r="A5819" s="11">
        <v>66.20575087225367</v>
      </c>
      <c r="B5819" s="12">
        <v>16.791256743880165</v>
      </c>
      <c r="C5819" s="12">
        <v>53.11146353098337</v>
      </c>
      <c r="D5819" s="12">
        <v>30.39785116220792</v>
      </c>
      <c r="E5819" s="12">
        <v>0.2938873336185558</v>
      </c>
      <c r="F5819" s="12">
        <v>0.7804616863566954</v>
      </c>
      <c r="G5819" s="13" t="s">
        <v>34</v>
      </c>
    </row>
    <row r="5820">
      <c r="A5820" s="11">
        <v>85.60888751937578</v>
      </c>
      <c r="B5820" s="12">
        <v>20.210978178703755</v>
      </c>
      <c r="C5820" s="12">
        <v>56.53000584954511</v>
      </c>
      <c r="D5820" s="12">
        <v>33.32340880615034</v>
      </c>
      <c r="E5820" s="12">
        <v>0.3193378257105941</v>
      </c>
      <c r="F5820" s="12">
        <v>0.9498532986961044</v>
      </c>
      <c r="G5820" s="13" t="s">
        <v>29</v>
      </c>
    </row>
    <row r="5821">
      <c r="A5821" s="11">
        <v>83.95513121003542</v>
      </c>
      <c r="B5821" s="12">
        <v>20.33697397212899</v>
      </c>
      <c r="C5821" s="12">
        <v>48.0628569391052</v>
      </c>
      <c r="D5821" s="12">
        <v>33.487634451406215</v>
      </c>
      <c r="E5821" s="12">
        <v>0.3554159685597769</v>
      </c>
      <c r="F5821" s="12">
        <v>1.0417743360079499</v>
      </c>
      <c r="G5821" s="13" t="s">
        <v>33</v>
      </c>
    </row>
    <row r="5822">
      <c r="A5822" s="11">
        <v>84.93349923309735</v>
      </c>
      <c r="B5822" s="12">
        <v>17.35995812713968</v>
      </c>
      <c r="C5822" s="12">
        <v>51.477012683771264</v>
      </c>
      <c r="D5822" s="12">
        <v>32.08763003763033</v>
      </c>
      <c r="E5822" s="12">
        <v>0.3714560542848996</v>
      </c>
      <c r="F5822" s="12">
        <v>0.9975918866614506</v>
      </c>
      <c r="G5822" s="13" t="s">
        <v>28</v>
      </c>
    </row>
    <row r="5823">
      <c r="A5823" s="11">
        <v>103.22007966468576</v>
      </c>
      <c r="B5823" s="12">
        <v>24.81753394755328</v>
      </c>
      <c r="C5823" s="12">
        <v>37.390258156961636</v>
      </c>
      <c r="D5823" s="12">
        <v>34.705966545052775</v>
      </c>
      <c r="E5823" s="12">
        <v>0.6541610011841303</v>
      </c>
      <c r="F5823" s="12">
        <v>1.3450669580477146</v>
      </c>
      <c r="G5823" s="13" t="s">
        <v>35</v>
      </c>
    </row>
    <row r="5824">
      <c r="A5824" s="11">
        <v>88.75966324428666</v>
      </c>
      <c r="B5824" s="12">
        <v>21.110084685370147</v>
      </c>
      <c r="C5824" s="12">
        <v>55.80927524501056</v>
      </c>
      <c r="D5824" s="12">
        <v>33.663329828367296</v>
      </c>
      <c r="E5824" s="12">
        <v>0.3510239627831643</v>
      </c>
      <c r="F5824" s="12">
        <v>1.0742067223367449</v>
      </c>
      <c r="G5824" s="13" t="s">
        <v>28</v>
      </c>
    </row>
    <row r="5825">
      <c r="A5825" s="11">
        <v>81.86314359232372</v>
      </c>
      <c r="B5825" s="12">
        <v>19.7857556411205</v>
      </c>
      <c r="C5825" s="12">
        <v>47.82663257033292</v>
      </c>
      <c r="D5825" s="12">
        <v>32.7566745963809</v>
      </c>
      <c r="E5825" s="12">
        <v>0.3163202923234717</v>
      </c>
      <c r="F5825" s="12">
        <v>1.0991301866523264</v>
      </c>
      <c r="G5825" s="13" t="s">
        <v>27</v>
      </c>
    </row>
    <row r="5826">
      <c r="A5826" s="11">
        <v>77.57152378853665</v>
      </c>
      <c r="B5826" s="12">
        <v>17.30461524182706</v>
      </c>
      <c r="C5826" s="12">
        <v>43.73451131315673</v>
      </c>
      <c r="D5826" s="12">
        <v>32.551701455241954</v>
      </c>
      <c r="E5826" s="12">
        <v>0.334461578644099</v>
      </c>
      <c r="F5826" s="12">
        <v>0.9381169642387488</v>
      </c>
      <c r="G5826" s="13" t="s">
        <v>30</v>
      </c>
    </row>
    <row r="5827">
      <c r="A5827" s="11">
        <v>76.18040312302654</v>
      </c>
      <c r="B5827" s="12">
        <v>18.02396317382366</v>
      </c>
      <c r="C5827" s="12">
        <v>53.14513292460229</v>
      </c>
      <c r="D5827" s="12">
        <v>32.8010167405085</v>
      </c>
      <c r="E5827" s="12">
        <v>0.2748442995412451</v>
      </c>
      <c r="F5827" s="12">
        <v>0.8121816750378704</v>
      </c>
      <c r="G5827" s="13" t="s">
        <v>32</v>
      </c>
    </row>
    <row r="5828">
      <c r="A5828" s="11">
        <v>87.91926302975028</v>
      </c>
      <c r="B5828" s="12">
        <v>23.484393559199553</v>
      </c>
      <c r="C5828" s="12">
        <v>49.19645933412678</v>
      </c>
      <c r="D5828" s="12">
        <v>33.028638265400865</v>
      </c>
      <c r="E5828" s="12">
        <v>0.40962848643040023</v>
      </c>
      <c r="F5828" s="12">
        <v>1.0115654389345936</v>
      </c>
      <c r="G5828" s="13" t="s">
        <v>25</v>
      </c>
    </row>
    <row r="5829">
      <c r="A5829" s="11">
        <v>96.43365105092589</v>
      </c>
      <c r="B5829" s="12">
        <v>23.25892626186588</v>
      </c>
      <c r="C5829" s="12">
        <v>42.02379969992973</v>
      </c>
      <c r="D5829" s="12">
        <v>34.20193284956739</v>
      </c>
      <c r="E5829" s="12">
        <v>0.5475765306140942</v>
      </c>
      <c r="F5829" s="12">
        <v>1.2138680939608153</v>
      </c>
      <c r="G5829" s="13" t="s">
        <v>31</v>
      </c>
    </row>
    <row r="5830">
      <c r="A5830" s="11">
        <v>85.45512911725244</v>
      </c>
      <c r="B5830" s="12">
        <v>23.917660897801074</v>
      </c>
      <c r="C5830" s="12">
        <v>49.08180965853463</v>
      </c>
      <c r="D5830" s="12">
        <v>33.42903757563424</v>
      </c>
      <c r="E5830" s="12">
        <v>0.43788953869993275</v>
      </c>
      <c r="F5830" s="12">
        <v>1.1016260661655708</v>
      </c>
      <c r="G5830" s="13" t="s">
        <v>34</v>
      </c>
    </row>
    <row r="5831">
      <c r="A5831" s="11">
        <v>77.48183614805362</v>
      </c>
      <c r="B5831" s="12">
        <v>16.256530034345833</v>
      </c>
      <c r="C5831" s="12">
        <v>63.13786153791164</v>
      </c>
      <c r="D5831" s="12">
        <v>31.01761547674825</v>
      </c>
      <c r="E5831" s="12">
        <v>0.21716443400174246</v>
      </c>
      <c r="F5831" s="12">
        <v>0.9224025953843498</v>
      </c>
      <c r="G5831" s="13" t="s">
        <v>30</v>
      </c>
    </row>
    <row r="5832">
      <c r="A5832" s="11">
        <v>103.94566900821343</v>
      </c>
      <c r="B5832" s="12">
        <v>24.979720631232613</v>
      </c>
      <c r="C5832" s="12">
        <v>41.41357359801239</v>
      </c>
      <c r="D5832" s="12">
        <v>33.05592880118107</v>
      </c>
      <c r="E5832" s="12">
        <v>0.5971824214381367</v>
      </c>
      <c r="F5832" s="12">
        <v>1.2757537696886134</v>
      </c>
      <c r="G5832" s="13" t="s">
        <v>36</v>
      </c>
    </row>
    <row r="5833">
      <c r="A5833" s="11">
        <v>87.94401316555974</v>
      </c>
      <c r="B5833" s="12">
        <v>19.651222370281825</v>
      </c>
      <c r="C5833" s="12">
        <v>52.0492037025757</v>
      </c>
      <c r="D5833" s="12">
        <v>33.84001631899151</v>
      </c>
      <c r="E5833" s="12">
        <v>0.33879671341236883</v>
      </c>
      <c r="F5833" s="12">
        <v>0.9863332779579185</v>
      </c>
      <c r="G5833" s="13" t="s">
        <v>31</v>
      </c>
    </row>
    <row r="5834">
      <c r="A5834" s="11">
        <v>67.1848795100582</v>
      </c>
      <c r="B5834" s="12">
        <v>15.090937753792142</v>
      </c>
      <c r="C5834" s="12">
        <v>55.43765733892933</v>
      </c>
      <c r="D5834" s="12">
        <v>30.030703276809763</v>
      </c>
      <c r="E5834" s="12">
        <v>0.296537767191553</v>
      </c>
      <c r="F5834" s="12">
        <v>0.8978333089589108</v>
      </c>
      <c r="G5834" s="13" t="s">
        <v>31</v>
      </c>
    </row>
    <row r="5835">
      <c r="A5835" s="11">
        <v>98.24032398556486</v>
      </c>
      <c r="B5835" s="12">
        <v>23.11420555945542</v>
      </c>
      <c r="C5835" s="12">
        <v>35.41787605103183</v>
      </c>
      <c r="D5835" s="12">
        <v>33.85656551612771</v>
      </c>
      <c r="E5835" s="12">
        <v>0.5570882894730046</v>
      </c>
      <c r="F5835" s="12">
        <v>1.2745248561105185</v>
      </c>
      <c r="G5835" s="13" t="s">
        <v>25</v>
      </c>
    </row>
    <row r="5836">
      <c r="A5836" s="11">
        <v>94.29918077058923</v>
      </c>
      <c r="B5836" s="12">
        <v>23.784364779614055</v>
      </c>
      <c r="C5836" s="12">
        <v>54.382239589761426</v>
      </c>
      <c r="D5836" s="12">
        <v>32.69345499468736</v>
      </c>
      <c r="E5836" s="12">
        <v>0.42929732037079593</v>
      </c>
      <c r="F5836" s="12">
        <v>1.0210892760853936</v>
      </c>
      <c r="G5836" s="13" t="s">
        <v>25</v>
      </c>
    </row>
    <row r="5837">
      <c r="A5837" s="11">
        <v>72.78121888179561</v>
      </c>
      <c r="B5837" s="12">
        <v>16.34826649545145</v>
      </c>
      <c r="C5837" s="12">
        <v>59.1814606859551</v>
      </c>
      <c r="D5837" s="12">
        <v>31.14479802286658</v>
      </c>
      <c r="E5837" s="12">
        <v>0.2910120805142507</v>
      </c>
      <c r="F5837" s="12">
        <v>0.9200225431917349</v>
      </c>
      <c r="G5837" s="13" t="s">
        <v>30</v>
      </c>
    </row>
    <row r="5838">
      <c r="A5838" s="11">
        <v>80.55076121013842</v>
      </c>
      <c r="B5838" s="12">
        <v>16.138115454429673</v>
      </c>
      <c r="C5838" s="12">
        <v>46.99809270918445</v>
      </c>
      <c r="D5838" s="12">
        <v>31.386936219918642</v>
      </c>
      <c r="E5838" s="12">
        <v>0.3876898683818203</v>
      </c>
      <c r="F5838" s="12">
        <v>0.9459269812862964</v>
      </c>
      <c r="G5838" s="13" t="s">
        <v>31</v>
      </c>
    </row>
    <row r="5839">
      <c r="A5839" s="11">
        <v>89.25235204529723</v>
      </c>
      <c r="B5839" s="12">
        <v>22.51372962738723</v>
      </c>
      <c r="C5839" s="12">
        <v>54.87885542793818</v>
      </c>
      <c r="D5839" s="12">
        <v>33.4885789182966</v>
      </c>
      <c r="E5839" s="12">
        <v>0.4253745738089342</v>
      </c>
      <c r="F5839" s="12">
        <v>1.0234375153920405</v>
      </c>
      <c r="G5839" s="13" t="s">
        <v>32</v>
      </c>
    </row>
    <row r="5840">
      <c r="A5840" s="11">
        <v>73.54568263893651</v>
      </c>
      <c r="B5840" s="12">
        <v>15.526377359105135</v>
      </c>
      <c r="C5840" s="12">
        <v>57.40695996270109</v>
      </c>
      <c r="D5840" s="12">
        <v>30.990843422768563</v>
      </c>
      <c r="E5840" s="12">
        <v>0.27680588748645546</v>
      </c>
      <c r="F5840" s="12">
        <v>0.871477781411564</v>
      </c>
      <c r="G5840" s="13" t="s">
        <v>29</v>
      </c>
    </row>
    <row r="5841">
      <c r="A5841" s="11">
        <v>91.52373292935714</v>
      </c>
      <c r="B5841" s="12">
        <v>19.199433370661602</v>
      </c>
      <c r="C5841" s="12">
        <v>54.8859507036083</v>
      </c>
      <c r="D5841" s="12">
        <v>32.01128231688493</v>
      </c>
      <c r="E5841" s="12">
        <v>0.3577347818027662</v>
      </c>
      <c r="F5841" s="12">
        <v>1.0973546249787354</v>
      </c>
      <c r="G5841" s="13" t="s">
        <v>35</v>
      </c>
    </row>
    <row r="5842">
      <c r="A5842" s="11">
        <v>67.52819868433123</v>
      </c>
      <c r="B5842" s="12">
        <v>15.233053902197117</v>
      </c>
      <c r="C5842" s="12">
        <v>54.585562101822966</v>
      </c>
      <c r="D5842" s="12">
        <v>31.323277420563894</v>
      </c>
      <c r="E5842" s="12">
        <v>0.29927026778365695</v>
      </c>
      <c r="F5842" s="12">
        <v>0.8401430969339498</v>
      </c>
      <c r="G5842" s="13" t="s">
        <v>30</v>
      </c>
    </row>
    <row r="5843">
      <c r="A5843" s="11">
        <v>86.253449079461</v>
      </c>
      <c r="B5843" s="12">
        <v>21.67752401192436</v>
      </c>
      <c r="C5843" s="12">
        <v>54.53842182655002</v>
      </c>
      <c r="D5843" s="12">
        <v>33.016925794804635</v>
      </c>
      <c r="E5843" s="12">
        <v>0.3237058872047714</v>
      </c>
      <c r="F5843" s="12">
        <v>1.0711482415260885</v>
      </c>
      <c r="G5843" s="13" t="s">
        <v>28</v>
      </c>
    </row>
    <row r="5844">
      <c r="A5844" s="11">
        <v>74.14028517573742</v>
      </c>
      <c r="B5844" s="12">
        <v>15.812375839408695</v>
      </c>
      <c r="C5844" s="12">
        <v>53.44199093242871</v>
      </c>
      <c r="D5844" s="12">
        <v>32.43272502594738</v>
      </c>
      <c r="E5844" s="12">
        <v>0.292520834014099</v>
      </c>
      <c r="F5844" s="12">
        <v>0.938714556298589</v>
      </c>
      <c r="G5844" s="13" t="s">
        <v>36</v>
      </c>
    </row>
    <row r="5845">
      <c r="A5845" s="11">
        <v>111.22145644289262</v>
      </c>
      <c r="B5845" s="12">
        <v>25.206387218062154</v>
      </c>
      <c r="C5845" s="12">
        <v>28.90430158627126</v>
      </c>
      <c r="D5845" s="12">
        <v>34.257481667720924</v>
      </c>
      <c r="E5845" s="12">
        <v>0.6260182870735798</v>
      </c>
      <c r="F5845" s="12">
        <v>1.3897593415480647</v>
      </c>
      <c r="G5845" s="13" t="s">
        <v>26</v>
      </c>
    </row>
    <row r="5846">
      <c r="A5846" s="11">
        <v>89.24893382304867</v>
      </c>
      <c r="B5846" s="12">
        <v>20.11281893911501</v>
      </c>
      <c r="C5846" s="12">
        <v>45.00268810741841</v>
      </c>
      <c r="D5846" s="12">
        <v>33.337484826919045</v>
      </c>
      <c r="E5846" s="12">
        <v>0.4745935966995724</v>
      </c>
      <c r="F5846" s="12">
        <v>1.0747629787561381</v>
      </c>
      <c r="G5846" s="13" t="s">
        <v>32</v>
      </c>
    </row>
    <row r="5847">
      <c r="A5847" s="11">
        <v>99.18672360261641</v>
      </c>
      <c r="B5847" s="12">
        <v>21.41985815555106</v>
      </c>
      <c r="C5847" s="12">
        <v>37.20531467295655</v>
      </c>
      <c r="D5847" s="12">
        <v>34.827197118975334</v>
      </c>
      <c r="E5847" s="12">
        <v>0.5934531870130124</v>
      </c>
      <c r="F5847" s="12">
        <v>1.2228182610567464</v>
      </c>
      <c r="G5847" s="13" t="s">
        <v>26</v>
      </c>
    </row>
    <row r="5848">
      <c r="A5848" s="11">
        <v>96.95307184280756</v>
      </c>
      <c r="B5848" s="12">
        <v>21.608219385625866</v>
      </c>
      <c r="C5848" s="12">
        <v>45.98166687145062</v>
      </c>
      <c r="D5848" s="12">
        <v>32.43206635715456</v>
      </c>
      <c r="E5848" s="12">
        <v>0.42929172132694815</v>
      </c>
      <c r="F5848" s="12">
        <v>1.0931324497730008</v>
      </c>
      <c r="G5848" s="13" t="s">
        <v>27</v>
      </c>
    </row>
    <row r="5849">
      <c r="A5849" s="11">
        <v>78.38680378426405</v>
      </c>
      <c r="B5849" s="12">
        <v>17.77311670866784</v>
      </c>
      <c r="C5849" s="12">
        <v>56.84649507180999</v>
      </c>
      <c r="D5849" s="12">
        <v>32.7278427581205</v>
      </c>
      <c r="E5849" s="12">
        <v>0.2067090236585332</v>
      </c>
      <c r="F5849" s="12">
        <v>0.8725016879440726</v>
      </c>
      <c r="G5849" s="13" t="s">
        <v>35</v>
      </c>
    </row>
    <row r="5850">
      <c r="A5850" s="11">
        <v>77.09307027960672</v>
      </c>
      <c r="B5850" s="12">
        <v>15.16949536808785</v>
      </c>
      <c r="C5850" s="12">
        <v>58.86511268514644</v>
      </c>
      <c r="D5850" s="12">
        <v>31.604927741456354</v>
      </c>
      <c r="E5850" s="12">
        <v>0.25173391871106837</v>
      </c>
      <c r="F5850" s="12">
        <v>0.7878671080418836</v>
      </c>
      <c r="G5850" s="13" t="s">
        <v>33</v>
      </c>
    </row>
    <row r="5851">
      <c r="A5851" s="11">
        <v>85.37431828855178</v>
      </c>
      <c r="B5851" s="12">
        <v>19.579044343264307</v>
      </c>
      <c r="C5851" s="12">
        <v>45.8800461577613</v>
      </c>
      <c r="D5851" s="12">
        <v>32.33869639010289</v>
      </c>
      <c r="E5851" s="12">
        <v>0.39483749207931984</v>
      </c>
      <c r="F5851" s="12">
        <v>0.9283214894541462</v>
      </c>
      <c r="G5851" s="13" t="s">
        <v>33</v>
      </c>
    </row>
    <row r="5852">
      <c r="A5852" s="11">
        <v>89.07094934279537</v>
      </c>
      <c r="B5852" s="12">
        <v>19.790769530455073</v>
      </c>
      <c r="C5852" s="12">
        <v>52.68630162759473</v>
      </c>
      <c r="D5852" s="12">
        <v>33.16343847351559</v>
      </c>
      <c r="E5852" s="12">
        <v>0.3962622836045863</v>
      </c>
      <c r="F5852" s="12">
        <v>1.0561832222456355</v>
      </c>
      <c r="G5852" s="13" t="s">
        <v>26</v>
      </c>
    </row>
    <row r="5853">
      <c r="A5853" s="11">
        <v>66.79778300599082</v>
      </c>
      <c r="B5853" s="12">
        <v>14.8984472804235</v>
      </c>
      <c r="C5853" s="12">
        <v>61.08960419606109</v>
      </c>
      <c r="D5853" s="12">
        <v>31.32933735097231</v>
      </c>
      <c r="E5853" s="12">
        <v>0.22896065845571742</v>
      </c>
      <c r="F5853" s="12">
        <v>0.7914150147533148</v>
      </c>
      <c r="G5853" s="13" t="s">
        <v>30</v>
      </c>
    </row>
    <row r="5854">
      <c r="A5854" s="11">
        <v>79.77709770627911</v>
      </c>
      <c r="B5854" s="12">
        <v>19.246349683906473</v>
      </c>
      <c r="C5854" s="12">
        <v>46.616355416131924</v>
      </c>
      <c r="D5854" s="12">
        <v>31.535863322737097</v>
      </c>
      <c r="E5854" s="12">
        <v>0.36282447467848106</v>
      </c>
      <c r="F5854" s="12">
        <v>0.9427479038525153</v>
      </c>
      <c r="G5854" s="13" t="s">
        <v>27</v>
      </c>
    </row>
    <row r="5855">
      <c r="A5855" s="11">
        <v>106.97880730042505</v>
      </c>
      <c r="B5855" s="12">
        <v>26.54109913080836</v>
      </c>
      <c r="C5855" s="12">
        <v>30.22919232620583</v>
      </c>
      <c r="D5855" s="12">
        <v>35.52080173972524</v>
      </c>
      <c r="E5855" s="12">
        <v>0.6094970230129235</v>
      </c>
      <c r="F5855" s="12">
        <v>1.2847245725294467</v>
      </c>
      <c r="G5855" s="13" t="s">
        <v>25</v>
      </c>
    </row>
    <row r="5856">
      <c r="A5856" s="11">
        <v>97.29435977280522</v>
      </c>
      <c r="B5856" s="12">
        <v>21.453866361092985</v>
      </c>
      <c r="C5856" s="12">
        <v>35.24054930108337</v>
      </c>
      <c r="D5856" s="12">
        <v>33.04341267986785</v>
      </c>
      <c r="E5856" s="12">
        <v>0.5190783465996298</v>
      </c>
      <c r="F5856" s="12">
        <v>1.1472335410984464</v>
      </c>
      <c r="G5856" s="13" t="s">
        <v>30</v>
      </c>
    </row>
    <row r="5857">
      <c r="A5857" s="11">
        <v>71.11436675468933</v>
      </c>
      <c r="B5857" s="12">
        <v>17.352169920360623</v>
      </c>
      <c r="C5857" s="12">
        <v>58.18757551875359</v>
      </c>
      <c r="D5857" s="12">
        <v>32.66141198597603</v>
      </c>
      <c r="E5857" s="12">
        <v>0.3261726471060798</v>
      </c>
      <c r="F5857" s="12">
        <v>0.8117251451172974</v>
      </c>
      <c r="G5857" s="13" t="s">
        <v>32</v>
      </c>
    </row>
    <row r="5858">
      <c r="A5858" s="11">
        <v>78.85373029226623</v>
      </c>
      <c r="B5858" s="12">
        <v>15.770300276906003</v>
      </c>
      <c r="C5858" s="12">
        <v>56.468646897336725</v>
      </c>
      <c r="D5858" s="12">
        <v>32.96619854142598</v>
      </c>
      <c r="E5858" s="12">
        <v>0.25400876639146486</v>
      </c>
      <c r="F5858" s="12">
        <v>0.9817042309334024</v>
      </c>
      <c r="G5858" s="13" t="s">
        <v>35</v>
      </c>
    </row>
    <row r="5859">
      <c r="A5859" s="11">
        <v>101.94819843880657</v>
      </c>
      <c r="B5859" s="12">
        <v>22.02295935184057</v>
      </c>
      <c r="C5859" s="12">
        <v>40.780105534944525</v>
      </c>
      <c r="D5859" s="12">
        <v>33.64896944643193</v>
      </c>
      <c r="E5859" s="12">
        <v>0.5788767503888969</v>
      </c>
      <c r="F5859" s="12">
        <v>1.3362173712729521</v>
      </c>
      <c r="G5859" s="13" t="s">
        <v>33</v>
      </c>
    </row>
    <row r="5860">
      <c r="A5860" s="11">
        <v>102.44488679366617</v>
      </c>
      <c r="B5860" s="12">
        <v>22.930555423063936</v>
      </c>
      <c r="C5860" s="12">
        <v>42.1383822204632</v>
      </c>
      <c r="D5860" s="12">
        <v>33.854726637119526</v>
      </c>
      <c r="E5860" s="12">
        <v>0.5667691171631294</v>
      </c>
      <c r="F5860" s="12">
        <v>1.3358024413088403</v>
      </c>
      <c r="G5860" s="13" t="s">
        <v>36</v>
      </c>
    </row>
    <row r="5861">
      <c r="A5861" s="11">
        <v>86.52232075960518</v>
      </c>
      <c r="B5861" s="12">
        <v>22.661078884720787</v>
      </c>
      <c r="C5861" s="12">
        <v>54.70934805603246</v>
      </c>
      <c r="D5861" s="12">
        <v>33.293568257374744</v>
      </c>
      <c r="E5861" s="12">
        <v>0.4279530363613479</v>
      </c>
      <c r="F5861" s="12">
        <v>1.0684051590107575</v>
      </c>
      <c r="G5861" s="13" t="s">
        <v>36</v>
      </c>
    </row>
    <row r="5862">
      <c r="A5862" s="11">
        <v>87.3929085390297</v>
      </c>
      <c r="B5862" s="12">
        <v>18.29405973491525</v>
      </c>
      <c r="C5862" s="12">
        <v>53.86720915903671</v>
      </c>
      <c r="D5862" s="12">
        <v>33.28404526772756</v>
      </c>
      <c r="E5862" s="12">
        <v>0.31029896293936793</v>
      </c>
      <c r="F5862" s="12">
        <v>0.9590109373774218</v>
      </c>
      <c r="G5862" s="13" t="s">
        <v>35</v>
      </c>
    </row>
    <row r="5863">
      <c r="A5863" s="11">
        <v>78.75734754934284</v>
      </c>
      <c r="B5863" s="12">
        <v>19.63100209003981</v>
      </c>
      <c r="C5863" s="12">
        <v>60.101980834769236</v>
      </c>
      <c r="D5863" s="12">
        <v>32.94887708561232</v>
      </c>
      <c r="E5863" s="12">
        <v>0.24126176291497958</v>
      </c>
      <c r="F5863" s="12">
        <v>0.9754062329889008</v>
      </c>
      <c r="G5863" s="13" t="s">
        <v>26</v>
      </c>
    </row>
    <row r="5864">
      <c r="A5864" s="11">
        <v>75.10954706546657</v>
      </c>
      <c r="B5864" s="12">
        <v>19.997509742528546</v>
      </c>
      <c r="C5864" s="12">
        <v>61.09859966368406</v>
      </c>
      <c r="D5864" s="12">
        <v>32.76281686951089</v>
      </c>
      <c r="E5864" s="12">
        <v>0.3662445886710849</v>
      </c>
      <c r="F5864" s="12">
        <v>0.8256623957984998</v>
      </c>
      <c r="G5864" s="13" t="s">
        <v>26</v>
      </c>
    </row>
    <row r="5865">
      <c r="A5865" s="11">
        <v>67.14405727666906</v>
      </c>
      <c r="B5865" s="12">
        <v>15.641371017913139</v>
      </c>
      <c r="C5865" s="12">
        <v>56.448000606657125</v>
      </c>
      <c r="D5865" s="12">
        <v>31.19942391283883</v>
      </c>
      <c r="E5865" s="12">
        <v>0.2743764206500833</v>
      </c>
      <c r="F5865" s="12">
        <v>0.8330083253247706</v>
      </c>
      <c r="G5865" s="13" t="s">
        <v>31</v>
      </c>
    </row>
    <row r="5866">
      <c r="A5866" s="11">
        <v>90.7793236641661</v>
      </c>
      <c r="B5866" s="12">
        <v>18.087718744326594</v>
      </c>
      <c r="C5866" s="12">
        <v>56.741469952260765</v>
      </c>
      <c r="D5866" s="12">
        <v>32.57757837407115</v>
      </c>
      <c r="E5866" s="12">
        <v>0.3212577683468711</v>
      </c>
      <c r="F5866" s="12">
        <v>1.0881769029023751</v>
      </c>
      <c r="G5866" s="13" t="s">
        <v>27</v>
      </c>
    </row>
    <row r="5867">
      <c r="A5867" s="11">
        <v>93.69023072428999</v>
      </c>
      <c r="B5867" s="12">
        <v>23.183270057783307</v>
      </c>
      <c r="C5867" s="12">
        <v>39.17084547824918</v>
      </c>
      <c r="D5867" s="12">
        <v>34.01353301959785</v>
      </c>
      <c r="E5867" s="12">
        <v>0.5395452423095428</v>
      </c>
      <c r="F5867" s="12">
        <v>1.1235152521712615</v>
      </c>
      <c r="G5867" s="13" t="s">
        <v>27</v>
      </c>
    </row>
    <row r="5868">
      <c r="A5868" s="11">
        <v>87.76982546599346</v>
      </c>
      <c r="B5868" s="12">
        <v>17.356492649841385</v>
      </c>
      <c r="C5868" s="12">
        <v>50.6370562205181</v>
      </c>
      <c r="D5868" s="12">
        <v>33.28776691589915</v>
      </c>
      <c r="E5868" s="12">
        <v>0.3135960561799102</v>
      </c>
      <c r="F5868" s="12">
        <v>1.028671411380773</v>
      </c>
      <c r="G5868" s="13" t="s">
        <v>30</v>
      </c>
    </row>
    <row r="5869">
      <c r="A5869" s="11">
        <v>74.79396445507835</v>
      </c>
      <c r="B5869" s="12">
        <v>19.249009648007988</v>
      </c>
      <c r="C5869" s="12">
        <v>58.281503537829934</v>
      </c>
      <c r="D5869" s="12">
        <v>32.37368301067794</v>
      </c>
      <c r="E5869" s="12">
        <v>0.34870551603188127</v>
      </c>
      <c r="F5869" s="12">
        <v>0.9136845014909089</v>
      </c>
      <c r="G5869" s="13" t="s">
        <v>24</v>
      </c>
    </row>
    <row r="5870">
      <c r="A5870" s="11">
        <v>88.54034992670205</v>
      </c>
      <c r="B5870" s="12">
        <v>22.110949760516814</v>
      </c>
      <c r="C5870" s="12">
        <v>53.285220711293434</v>
      </c>
      <c r="D5870" s="12">
        <v>33.235410691591824</v>
      </c>
      <c r="E5870" s="12">
        <v>0.40320503553357545</v>
      </c>
      <c r="F5870" s="12">
        <v>1.0231754479996562</v>
      </c>
      <c r="G5870" s="13" t="s">
        <v>24</v>
      </c>
    </row>
    <row r="5871">
      <c r="A5871" s="11">
        <v>74.15165954985467</v>
      </c>
      <c r="B5871" s="12">
        <v>13.381463144810365</v>
      </c>
      <c r="C5871" s="12">
        <v>53.36018229433203</v>
      </c>
      <c r="D5871" s="12">
        <v>30.177007231092052</v>
      </c>
      <c r="E5871" s="12">
        <v>0.27692793123057036</v>
      </c>
      <c r="F5871" s="12">
        <v>0.8469234656469795</v>
      </c>
      <c r="G5871" s="13" t="s">
        <v>33</v>
      </c>
    </row>
    <row r="5872">
      <c r="A5872" s="11">
        <v>109.39828034505373</v>
      </c>
      <c r="B5872" s="12">
        <v>26.241618868078056</v>
      </c>
      <c r="C5872" s="12">
        <v>36.956555290229915</v>
      </c>
      <c r="D5872" s="12">
        <v>35.671673764718236</v>
      </c>
      <c r="E5872" s="12">
        <v>0.6501587142469516</v>
      </c>
      <c r="F5872" s="12">
        <v>1.3738988646555745</v>
      </c>
      <c r="G5872" s="13" t="s">
        <v>28</v>
      </c>
    </row>
    <row r="5873">
      <c r="A5873" s="11">
        <v>70.80605593626728</v>
      </c>
      <c r="B5873" s="12">
        <v>16.679819013702527</v>
      </c>
      <c r="C5873" s="12">
        <v>57.616046562886055</v>
      </c>
      <c r="D5873" s="12">
        <v>30.238521381753046</v>
      </c>
      <c r="E5873" s="12">
        <v>0.2874693662712251</v>
      </c>
      <c r="F5873" s="12">
        <v>0.8130931548298822</v>
      </c>
      <c r="G5873" s="13" t="s">
        <v>34</v>
      </c>
    </row>
    <row r="5874">
      <c r="A5874" s="11">
        <v>93.90927634764454</v>
      </c>
      <c r="B5874" s="12">
        <v>22.51341243878552</v>
      </c>
      <c r="C5874" s="12">
        <v>44.29873063826953</v>
      </c>
      <c r="D5874" s="12">
        <v>32.33890066628069</v>
      </c>
      <c r="E5874" s="12">
        <v>0.401560594910213</v>
      </c>
      <c r="F5874" s="12">
        <v>1.1341512510565144</v>
      </c>
      <c r="G5874" s="13" t="s">
        <v>29</v>
      </c>
    </row>
    <row r="5875">
      <c r="A5875" s="11">
        <v>74.55366673918365</v>
      </c>
      <c r="B5875" s="12">
        <v>16.141411507729664</v>
      </c>
      <c r="C5875" s="12">
        <v>56.05554411844579</v>
      </c>
      <c r="D5875" s="12">
        <v>31.389766022568097</v>
      </c>
      <c r="E5875" s="12">
        <v>0.22298301824845998</v>
      </c>
      <c r="F5875" s="12">
        <v>0.8535987746041906</v>
      </c>
      <c r="G5875" s="13" t="s">
        <v>32</v>
      </c>
    </row>
    <row r="5876">
      <c r="A5876" s="11">
        <v>68.55280865494889</v>
      </c>
      <c r="B5876" s="12">
        <v>13.880073702981177</v>
      </c>
      <c r="C5876" s="12">
        <v>58.7626268167347</v>
      </c>
      <c r="D5876" s="12">
        <v>30.020887866394325</v>
      </c>
      <c r="E5876" s="12">
        <v>0.2259194150059632</v>
      </c>
      <c r="F5876" s="12">
        <v>0.7415532163110218</v>
      </c>
      <c r="G5876" s="13" t="s">
        <v>34</v>
      </c>
    </row>
    <row r="5877">
      <c r="A5877" s="11">
        <v>72.124678398526</v>
      </c>
      <c r="B5877" s="12">
        <v>16.936226139004916</v>
      </c>
      <c r="C5877" s="12">
        <v>58.30580092721547</v>
      </c>
      <c r="D5877" s="12">
        <v>30.088471902182512</v>
      </c>
      <c r="E5877" s="12">
        <v>0.22046306763451615</v>
      </c>
      <c r="F5877" s="12">
        <v>0.8831839567229869</v>
      </c>
      <c r="G5877" s="13" t="s">
        <v>32</v>
      </c>
    </row>
    <row r="5878">
      <c r="A5878" s="11">
        <v>103.43224720126837</v>
      </c>
      <c r="B5878" s="12">
        <v>24.75235019370338</v>
      </c>
      <c r="C5878" s="12">
        <v>33.22936040881099</v>
      </c>
      <c r="D5878" s="12">
        <v>35.65651285253748</v>
      </c>
      <c r="E5878" s="12">
        <v>0.6329698845909234</v>
      </c>
      <c r="F5878" s="12">
        <v>1.3351782402167125</v>
      </c>
      <c r="G5878" s="13" t="s">
        <v>27</v>
      </c>
    </row>
    <row r="5879">
      <c r="A5879" s="11">
        <v>79.69093156477774</v>
      </c>
      <c r="B5879" s="12">
        <v>16.738402259239294</v>
      </c>
      <c r="C5879" s="12">
        <v>51.76064337864359</v>
      </c>
      <c r="D5879" s="12">
        <v>32.564421932607566</v>
      </c>
      <c r="E5879" s="12">
        <v>0.3503734292496026</v>
      </c>
      <c r="F5879" s="12">
        <v>0.8053722309543657</v>
      </c>
      <c r="G5879" s="13" t="s">
        <v>26</v>
      </c>
    </row>
    <row r="5880">
      <c r="A5880" s="11">
        <v>89.75842604708173</v>
      </c>
      <c r="B5880" s="12">
        <v>18.537858155654444</v>
      </c>
      <c r="C5880" s="12">
        <v>45.873165752824804</v>
      </c>
      <c r="D5880" s="12">
        <v>33.10453580827169</v>
      </c>
      <c r="E5880" s="12">
        <v>0.3790109372088128</v>
      </c>
      <c r="F5880" s="12">
        <v>1.0114148599030452</v>
      </c>
      <c r="G5880" s="13" t="s">
        <v>28</v>
      </c>
    </row>
    <row r="5881">
      <c r="A5881" s="11">
        <v>88.62439794266058</v>
      </c>
      <c r="B5881" s="12">
        <v>20.48772646166234</v>
      </c>
      <c r="C5881" s="12">
        <v>39.21836538677639</v>
      </c>
      <c r="D5881" s="12">
        <v>32.52797235476477</v>
      </c>
      <c r="E5881" s="12">
        <v>0.4436505850615464</v>
      </c>
      <c r="F5881" s="12">
        <v>1.0363236839291448</v>
      </c>
      <c r="G5881" s="13" t="s">
        <v>35</v>
      </c>
    </row>
    <row r="5882">
      <c r="A5882" s="11">
        <v>96.34334222833647</v>
      </c>
      <c r="B5882" s="12">
        <v>21.482774014952675</v>
      </c>
      <c r="C5882" s="12">
        <v>35.9632204940561</v>
      </c>
      <c r="D5882" s="12">
        <v>34.08355393493922</v>
      </c>
      <c r="E5882" s="12">
        <v>0.5910191618613867</v>
      </c>
      <c r="F5882" s="12">
        <v>1.1749632215405201</v>
      </c>
      <c r="G5882" s="13" t="s">
        <v>31</v>
      </c>
    </row>
    <row r="5883">
      <c r="A5883" s="11">
        <v>104.20125090162864</v>
      </c>
      <c r="B5883" s="12">
        <v>23.89638837914419</v>
      </c>
      <c r="C5883" s="12">
        <v>31.744058085723793</v>
      </c>
      <c r="D5883" s="12">
        <v>34.847038032375316</v>
      </c>
      <c r="E5883" s="12">
        <v>0.613995659319593</v>
      </c>
      <c r="F5883" s="12">
        <v>1.38062905082011</v>
      </c>
      <c r="G5883" s="13" t="s">
        <v>26</v>
      </c>
    </row>
    <row r="5884">
      <c r="A5884" s="11">
        <v>105.53868453283609</v>
      </c>
      <c r="B5884" s="12">
        <v>23.011033270131136</v>
      </c>
      <c r="C5884" s="12">
        <v>28.562183039065438</v>
      </c>
      <c r="D5884" s="12">
        <v>34.755186893906384</v>
      </c>
      <c r="E5884" s="12">
        <v>0.670908335312979</v>
      </c>
      <c r="F5884" s="12">
        <v>1.2719229084153467</v>
      </c>
      <c r="G5884" s="13" t="s">
        <v>33</v>
      </c>
    </row>
    <row r="5885">
      <c r="A5885" s="11">
        <v>83.71308495396173</v>
      </c>
      <c r="B5885" s="12">
        <v>20.187303690143736</v>
      </c>
      <c r="C5885" s="12">
        <v>52.203041309467245</v>
      </c>
      <c r="D5885" s="12">
        <v>32.62331622572055</v>
      </c>
      <c r="E5885" s="12">
        <v>0.37883345924978806</v>
      </c>
      <c r="F5885" s="12">
        <v>1.0990060203113003</v>
      </c>
      <c r="G5885" s="13" t="s">
        <v>24</v>
      </c>
    </row>
    <row r="5886">
      <c r="A5886" s="11">
        <v>82.66073429479196</v>
      </c>
      <c r="B5886" s="12">
        <v>18.567034261676337</v>
      </c>
      <c r="C5886" s="12">
        <v>44.148944828501364</v>
      </c>
      <c r="D5886" s="12">
        <v>33.96631004831644</v>
      </c>
      <c r="E5886" s="12">
        <v>0.3316321931849145</v>
      </c>
      <c r="F5886" s="12">
        <v>1.0109603524408468</v>
      </c>
      <c r="G5886" s="13" t="s">
        <v>24</v>
      </c>
    </row>
    <row r="5887">
      <c r="A5887" s="11">
        <v>100.70120656959291</v>
      </c>
      <c r="B5887" s="12">
        <v>22.047763596371727</v>
      </c>
      <c r="C5887" s="12">
        <v>33.76982384943686</v>
      </c>
      <c r="D5887" s="12">
        <v>33.81795354505021</v>
      </c>
      <c r="E5887" s="12">
        <v>0.5019302440789573</v>
      </c>
      <c r="F5887" s="12">
        <v>1.2268756337385625</v>
      </c>
      <c r="G5887" s="13" t="s">
        <v>25</v>
      </c>
    </row>
    <row r="5888">
      <c r="A5888" s="11">
        <v>91.84361500709733</v>
      </c>
      <c r="B5888" s="12">
        <v>21.67684383935651</v>
      </c>
      <c r="C5888" s="12">
        <v>39.46267742480005</v>
      </c>
      <c r="D5888" s="12">
        <v>33.44447932482365</v>
      </c>
      <c r="E5888" s="12">
        <v>0.4882147582915637</v>
      </c>
      <c r="F5888" s="12">
        <v>1.0487598106430878</v>
      </c>
      <c r="G5888" s="13" t="s">
        <v>31</v>
      </c>
    </row>
    <row r="5889">
      <c r="A5889" s="11">
        <v>98.67260380622055</v>
      </c>
      <c r="B5889" s="12">
        <v>24.26619225247537</v>
      </c>
      <c r="C5889" s="12">
        <v>34.11946244083722</v>
      </c>
      <c r="D5889" s="12">
        <v>34.32082549663336</v>
      </c>
      <c r="E5889" s="12">
        <v>0.527284118263361</v>
      </c>
      <c r="F5889" s="12">
        <v>1.127388622980675</v>
      </c>
      <c r="G5889" s="13" t="s">
        <v>32</v>
      </c>
    </row>
    <row r="5890">
      <c r="A5890" s="11">
        <v>99.99788324569465</v>
      </c>
      <c r="B5890" s="12">
        <v>24.86698996272636</v>
      </c>
      <c r="C5890" s="12">
        <v>37.37565999365775</v>
      </c>
      <c r="D5890" s="12">
        <v>34.907814235262</v>
      </c>
      <c r="E5890" s="12">
        <v>0.5746505250755434</v>
      </c>
      <c r="F5890" s="12">
        <v>1.253181865099783</v>
      </c>
      <c r="G5890" s="13" t="s">
        <v>35</v>
      </c>
    </row>
    <row r="5891">
      <c r="A5891" s="11">
        <v>68.49381752321594</v>
      </c>
      <c r="B5891" s="12">
        <v>13.213045569783493</v>
      </c>
      <c r="C5891" s="12">
        <v>58.26182718844662</v>
      </c>
      <c r="D5891" s="12">
        <v>31.23742667015277</v>
      </c>
      <c r="E5891" s="12">
        <v>0.21559842825663597</v>
      </c>
      <c r="F5891" s="12">
        <v>0.8537745969147736</v>
      </c>
      <c r="G5891" s="13" t="s">
        <v>33</v>
      </c>
    </row>
    <row r="5892">
      <c r="A5892" s="11">
        <v>84.81834576221962</v>
      </c>
      <c r="B5892" s="12">
        <v>21.598007698593797</v>
      </c>
      <c r="C5892" s="12">
        <v>47.55090613685099</v>
      </c>
      <c r="D5892" s="12">
        <v>33.795973282706825</v>
      </c>
      <c r="E5892" s="12">
        <v>0.3789185135255496</v>
      </c>
      <c r="F5892" s="12">
        <v>1.08072315415964</v>
      </c>
      <c r="G5892" s="13" t="s">
        <v>35</v>
      </c>
    </row>
    <row r="5893">
      <c r="A5893" s="11">
        <v>88.9044030977346</v>
      </c>
      <c r="B5893" s="12">
        <v>19.014526407557426</v>
      </c>
      <c r="C5893" s="12">
        <v>50.797008691198954</v>
      </c>
      <c r="D5893" s="12">
        <v>32.575642859221794</v>
      </c>
      <c r="E5893" s="12">
        <v>0.36354851544338374</v>
      </c>
      <c r="F5893" s="12">
        <v>1.0431596931309624</v>
      </c>
      <c r="G5893" s="13" t="s">
        <v>31</v>
      </c>
    </row>
    <row r="5894">
      <c r="A5894" s="11">
        <v>98.93723971872201</v>
      </c>
      <c r="B5894" s="12">
        <v>22.923387676600047</v>
      </c>
      <c r="C5894" s="12">
        <v>33.88075005670635</v>
      </c>
      <c r="D5894" s="12">
        <v>34.37317665424177</v>
      </c>
      <c r="E5894" s="12">
        <v>0.506634545844331</v>
      </c>
      <c r="F5894" s="12">
        <v>1.1860606915891065</v>
      </c>
      <c r="G5894" s="13" t="s">
        <v>28</v>
      </c>
    </row>
    <row r="5895">
      <c r="A5895" s="11">
        <v>76.36410790230954</v>
      </c>
      <c r="B5895" s="12">
        <v>18.297462486940503</v>
      </c>
      <c r="C5895" s="12">
        <v>45.371056711963384</v>
      </c>
      <c r="D5895" s="12">
        <v>31.625217732306155</v>
      </c>
      <c r="E5895" s="12">
        <v>0.30334681418352377</v>
      </c>
      <c r="F5895" s="12">
        <v>0.8346226835337635</v>
      </c>
      <c r="G5895" s="13" t="s">
        <v>34</v>
      </c>
    </row>
    <row r="5896">
      <c r="A5896" s="11">
        <v>104.86631882750305</v>
      </c>
      <c r="B5896" s="12">
        <v>25.67736265202397</v>
      </c>
      <c r="C5896" s="12">
        <v>29.24410195391745</v>
      </c>
      <c r="D5896" s="12">
        <v>35.5494524669209</v>
      </c>
      <c r="E5896" s="12">
        <v>0.6742230236510965</v>
      </c>
      <c r="F5896" s="12">
        <v>1.3958692771317744</v>
      </c>
      <c r="G5896" s="13" t="s">
        <v>27</v>
      </c>
    </row>
    <row r="5897">
      <c r="A5897" s="11">
        <v>93.27269492125401</v>
      </c>
      <c r="B5897" s="12">
        <v>21.665575940343306</v>
      </c>
      <c r="C5897" s="12">
        <v>40.320809610178344</v>
      </c>
      <c r="D5897" s="12">
        <v>33.59061731269581</v>
      </c>
      <c r="E5897" s="12">
        <v>0.5810547412287819</v>
      </c>
      <c r="F5897" s="12">
        <v>1.2937439994356066</v>
      </c>
      <c r="G5897" s="13" t="s">
        <v>32</v>
      </c>
    </row>
    <row r="5898">
      <c r="A5898" s="11">
        <v>83.47994764487932</v>
      </c>
      <c r="B5898" s="12">
        <v>21.19347305383008</v>
      </c>
      <c r="C5898" s="12">
        <v>48.62902922368349</v>
      </c>
      <c r="D5898" s="12">
        <v>33.69561212713735</v>
      </c>
      <c r="E5898" s="12">
        <v>0.34658273883649626</v>
      </c>
      <c r="F5898" s="12">
        <v>1.0550411268317323</v>
      </c>
      <c r="G5898" s="13" t="s">
        <v>28</v>
      </c>
    </row>
    <row r="5899">
      <c r="A5899" s="11">
        <v>86.91016068241544</v>
      </c>
      <c r="B5899" s="12">
        <v>21.074098257516653</v>
      </c>
      <c r="C5899" s="12">
        <v>54.84640572590945</v>
      </c>
      <c r="D5899" s="12">
        <v>33.69956458829081</v>
      </c>
      <c r="E5899" s="12">
        <v>0.47099818324345544</v>
      </c>
      <c r="F5899" s="12">
        <v>1.0078792356534885</v>
      </c>
      <c r="G5899" s="13" t="s">
        <v>36</v>
      </c>
    </row>
    <row r="5900">
      <c r="A5900" s="11">
        <v>112.78328328873776</v>
      </c>
      <c r="B5900" s="12">
        <v>25.488969738848027</v>
      </c>
      <c r="C5900" s="12">
        <v>35.9659390682225</v>
      </c>
      <c r="D5900" s="12">
        <v>34.80534874157498</v>
      </c>
      <c r="E5900" s="12">
        <v>0.6252740546368624</v>
      </c>
      <c r="F5900" s="12">
        <v>1.3223585980819996</v>
      </c>
      <c r="G5900" s="13" t="s">
        <v>31</v>
      </c>
    </row>
    <row r="5901">
      <c r="A5901" s="11">
        <v>108.07580439335004</v>
      </c>
      <c r="B5901" s="12">
        <v>24.03642423723161</v>
      </c>
      <c r="C5901" s="12">
        <v>28.878048045461433</v>
      </c>
      <c r="D5901" s="12">
        <v>35.58233746237146</v>
      </c>
      <c r="E5901" s="12">
        <v>0.6388959186510847</v>
      </c>
      <c r="F5901" s="12">
        <v>1.392616225269822</v>
      </c>
      <c r="G5901" s="13" t="s">
        <v>36</v>
      </c>
    </row>
    <row r="5902">
      <c r="A5902" s="11">
        <v>106.56354862913003</v>
      </c>
      <c r="B5902" s="12">
        <v>23.20925953792107</v>
      </c>
      <c r="C5902" s="12">
        <v>41.583453439393516</v>
      </c>
      <c r="D5902" s="12">
        <v>34.9300042030714</v>
      </c>
      <c r="E5902" s="12">
        <v>0.5410516523111464</v>
      </c>
      <c r="F5902" s="12">
        <v>1.3391437436184546</v>
      </c>
      <c r="G5902" s="13" t="s">
        <v>26</v>
      </c>
    </row>
    <row r="5903">
      <c r="A5903" s="11">
        <v>66.1013698464955</v>
      </c>
      <c r="B5903" s="12">
        <v>14.720904675470942</v>
      </c>
      <c r="C5903" s="12">
        <v>59.35386437704284</v>
      </c>
      <c r="D5903" s="12">
        <v>31.499830054307086</v>
      </c>
      <c r="E5903" s="12">
        <v>0.24534815909954005</v>
      </c>
      <c r="F5903" s="12">
        <v>0.7002356670083564</v>
      </c>
      <c r="G5903" s="13" t="s">
        <v>32</v>
      </c>
    </row>
    <row r="5904">
      <c r="A5904" s="11">
        <v>82.37302130764765</v>
      </c>
      <c r="B5904" s="12">
        <v>17.16567827465706</v>
      </c>
      <c r="C5904" s="12">
        <v>50.66882940069843</v>
      </c>
      <c r="D5904" s="12">
        <v>32.25491654760025</v>
      </c>
      <c r="E5904" s="12">
        <v>0.3404561720095164</v>
      </c>
      <c r="F5904" s="12">
        <v>0.8061279315213159</v>
      </c>
      <c r="G5904" s="13" t="s">
        <v>27</v>
      </c>
    </row>
    <row r="5905">
      <c r="A5905" s="11">
        <v>74.8266536179888</v>
      </c>
      <c r="B5905" s="12">
        <v>16.638102821388696</v>
      </c>
      <c r="C5905" s="12">
        <v>54.54865314771594</v>
      </c>
      <c r="D5905" s="12">
        <v>31.571443573365475</v>
      </c>
      <c r="E5905" s="12">
        <v>0.225659516544348</v>
      </c>
      <c r="F5905" s="12">
        <v>0.7534972627647507</v>
      </c>
      <c r="G5905" s="13" t="s">
        <v>26</v>
      </c>
    </row>
    <row r="5906">
      <c r="A5906" s="11">
        <v>81.93070984081544</v>
      </c>
      <c r="B5906" s="12">
        <v>18.835288735250142</v>
      </c>
      <c r="C5906" s="12">
        <v>46.778512792054116</v>
      </c>
      <c r="D5906" s="12">
        <v>32.40904642350256</v>
      </c>
      <c r="E5906" s="12">
        <v>0.38806932305405417</v>
      </c>
      <c r="F5906" s="12">
        <v>0.9215713099030243</v>
      </c>
      <c r="G5906" s="13" t="s">
        <v>31</v>
      </c>
    </row>
    <row r="5907">
      <c r="A5907" s="11">
        <v>95.31224150498633</v>
      </c>
      <c r="B5907" s="12">
        <v>21.501546765078977</v>
      </c>
      <c r="C5907" s="12">
        <v>41.94557937570113</v>
      </c>
      <c r="D5907" s="12">
        <v>34.87842903002634</v>
      </c>
      <c r="E5907" s="12">
        <v>0.5721536485382933</v>
      </c>
      <c r="F5907" s="12">
        <v>1.228849264592531</v>
      </c>
      <c r="G5907" s="13" t="s">
        <v>35</v>
      </c>
    </row>
    <row r="5908">
      <c r="A5908" s="11">
        <v>101.40301605282482</v>
      </c>
      <c r="B5908" s="12">
        <v>24.60206323327974</v>
      </c>
      <c r="C5908" s="12">
        <v>42.749383521929765</v>
      </c>
      <c r="D5908" s="12">
        <v>34.541238363852734</v>
      </c>
      <c r="E5908" s="12">
        <v>0.5434031100332374</v>
      </c>
      <c r="F5908" s="12">
        <v>1.201460303417074</v>
      </c>
      <c r="G5908" s="13" t="s">
        <v>34</v>
      </c>
    </row>
    <row r="5909">
      <c r="A5909" s="11">
        <v>78.98624529933598</v>
      </c>
      <c r="B5909" s="12">
        <v>17.253350086140316</v>
      </c>
      <c r="C5909" s="12">
        <v>51.887370129939505</v>
      </c>
      <c r="D5909" s="12">
        <v>31.83692737253752</v>
      </c>
      <c r="E5909" s="12">
        <v>0.2258042360896336</v>
      </c>
      <c r="F5909" s="12">
        <v>0.8964668862820537</v>
      </c>
      <c r="G5909" s="13" t="s">
        <v>28</v>
      </c>
    </row>
    <row r="5910">
      <c r="A5910" s="11">
        <v>73.73550976722612</v>
      </c>
      <c r="B5910" s="12">
        <v>16.746120680488044</v>
      </c>
      <c r="C5910" s="12">
        <v>56.41096932520359</v>
      </c>
      <c r="D5910" s="12">
        <v>32.82770619012049</v>
      </c>
      <c r="E5910" s="12">
        <v>0.30053993625999775</v>
      </c>
      <c r="F5910" s="12">
        <v>0.8174926240340309</v>
      </c>
      <c r="G5910" s="13" t="s">
        <v>32</v>
      </c>
    </row>
    <row r="5911">
      <c r="A5911" s="11">
        <v>77.94923754562434</v>
      </c>
      <c r="B5911" s="12">
        <v>17.027703453977676</v>
      </c>
      <c r="C5911" s="12">
        <v>55.74939343963967</v>
      </c>
      <c r="D5911" s="12">
        <v>31.97147159333751</v>
      </c>
      <c r="E5911" s="12">
        <v>0.3777011571269757</v>
      </c>
      <c r="F5911" s="12">
        <v>0.8827473981013554</v>
      </c>
      <c r="G5911" s="13" t="s">
        <v>33</v>
      </c>
    </row>
    <row r="5912">
      <c r="A5912" s="11">
        <v>78.01804721657612</v>
      </c>
      <c r="B5912" s="12">
        <v>16.23555174595785</v>
      </c>
      <c r="C5912" s="12">
        <v>42.553147278190984</v>
      </c>
      <c r="D5912" s="12">
        <v>31.898094422428436</v>
      </c>
      <c r="E5912" s="12">
        <v>0.38446435203049917</v>
      </c>
      <c r="F5912" s="12">
        <v>0.8507182087618399</v>
      </c>
      <c r="G5912" s="13" t="s">
        <v>34</v>
      </c>
    </row>
    <row r="5913">
      <c r="A5913" s="11">
        <v>73.06939294808663</v>
      </c>
      <c r="B5913" s="12">
        <v>15.390320355972241</v>
      </c>
      <c r="C5913" s="12">
        <v>59.91958176746113</v>
      </c>
      <c r="D5913" s="12">
        <v>30.87920776519717</v>
      </c>
      <c r="E5913" s="12">
        <v>0.24683944435122376</v>
      </c>
      <c r="F5913" s="12">
        <v>0.7745340755109197</v>
      </c>
      <c r="G5913" s="13" t="s">
        <v>29</v>
      </c>
    </row>
    <row r="5914">
      <c r="A5914" s="11">
        <v>91.18983273026058</v>
      </c>
      <c r="B5914" s="12">
        <v>19.31020048930466</v>
      </c>
      <c r="C5914" s="12">
        <v>39.57861429066785</v>
      </c>
      <c r="D5914" s="12">
        <v>32.21495812471844</v>
      </c>
      <c r="E5914" s="12">
        <v>0.40683797307568514</v>
      </c>
      <c r="F5914" s="12">
        <v>1.0214615268069798</v>
      </c>
      <c r="G5914" s="13" t="s">
        <v>36</v>
      </c>
    </row>
    <row r="5915">
      <c r="A5915" s="11">
        <v>89.9697952564903</v>
      </c>
      <c r="B5915" s="12">
        <v>18.513101460028643</v>
      </c>
      <c r="C5915" s="12">
        <v>49.63113244497762</v>
      </c>
      <c r="D5915" s="12">
        <v>32.243886218972214</v>
      </c>
      <c r="E5915" s="12">
        <v>0.32405468382435815</v>
      </c>
      <c r="F5915" s="12">
        <v>0.9320410824679408</v>
      </c>
      <c r="G5915" s="13" t="s">
        <v>34</v>
      </c>
    </row>
    <row r="5916">
      <c r="A5916" s="11">
        <v>99.80195869484515</v>
      </c>
      <c r="B5916" s="12">
        <v>22.797464278654868</v>
      </c>
      <c r="C5916" s="12">
        <v>44.23698282080713</v>
      </c>
      <c r="D5916" s="12">
        <v>33.77818401458544</v>
      </c>
      <c r="E5916" s="12">
        <v>0.529092878349276</v>
      </c>
      <c r="F5916" s="12">
        <v>1.3759514080947008</v>
      </c>
      <c r="G5916" s="13" t="s">
        <v>31</v>
      </c>
    </row>
    <row r="5917">
      <c r="A5917" s="11">
        <v>67.12983952844053</v>
      </c>
      <c r="B5917" s="12">
        <v>13.555723588366162</v>
      </c>
      <c r="C5917" s="12">
        <v>57.26114694554187</v>
      </c>
      <c r="D5917" s="12">
        <v>31.00434811981644</v>
      </c>
      <c r="E5917" s="12">
        <v>0.24144107972518383</v>
      </c>
      <c r="F5917" s="12">
        <v>0.7459640614511052</v>
      </c>
      <c r="G5917" s="13" t="s">
        <v>27</v>
      </c>
    </row>
    <row r="5918">
      <c r="A5918" s="11">
        <v>73.28094313773506</v>
      </c>
      <c r="B5918" s="12">
        <v>16.25815255856247</v>
      </c>
      <c r="C5918" s="12">
        <v>52.52623570701096</v>
      </c>
      <c r="D5918" s="12">
        <v>31.24743874469396</v>
      </c>
      <c r="E5918" s="12">
        <v>0.21113437351304254</v>
      </c>
      <c r="F5918" s="12">
        <v>0.9964987301634272</v>
      </c>
      <c r="G5918" s="13" t="s">
        <v>27</v>
      </c>
    </row>
    <row r="5919">
      <c r="A5919" s="11">
        <v>67.0867962137959</v>
      </c>
      <c r="B5919" s="12">
        <v>11.527218222241242</v>
      </c>
      <c r="C5919" s="12">
        <v>64.57602848605788</v>
      </c>
      <c r="D5919" s="12">
        <v>29.753615269883205</v>
      </c>
      <c r="E5919" s="12">
        <v>0.14084064670019933</v>
      </c>
      <c r="F5919" s="12">
        <v>0.6684695764613267</v>
      </c>
      <c r="G5919" s="13" t="s">
        <v>35</v>
      </c>
    </row>
    <row r="5920">
      <c r="A5920" s="11">
        <v>78.56260983101548</v>
      </c>
      <c r="B5920" s="12">
        <v>19.67959822545407</v>
      </c>
      <c r="C5920" s="12">
        <v>48.142230790052565</v>
      </c>
      <c r="D5920" s="12">
        <v>32.309137505147035</v>
      </c>
      <c r="E5920" s="12">
        <v>0.3154667268347793</v>
      </c>
      <c r="F5920" s="12">
        <v>0.9677858337624923</v>
      </c>
      <c r="G5920" s="13" t="s">
        <v>30</v>
      </c>
    </row>
    <row r="5921">
      <c r="A5921" s="11">
        <v>62.532298077951154</v>
      </c>
      <c r="B5921" s="12">
        <v>13.951034767550722</v>
      </c>
      <c r="C5921" s="12">
        <v>58.472914773996706</v>
      </c>
      <c r="D5921" s="12">
        <v>29.971858451633846</v>
      </c>
      <c r="E5921" s="12">
        <v>0.13764182860365137</v>
      </c>
      <c r="F5921" s="12">
        <v>0.6006689877191272</v>
      </c>
      <c r="G5921" s="13" t="s">
        <v>24</v>
      </c>
    </row>
    <row r="5922">
      <c r="A5922" s="11">
        <v>94.13231377201416</v>
      </c>
      <c r="B5922" s="12">
        <v>19.829959910291418</v>
      </c>
      <c r="C5922" s="12">
        <v>42.29900789061018</v>
      </c>
      <c r="D5922" s="12">
        <v>32.01787568538148</v>
      </c>
      <c r="E5922" s="12">
        <v>0.4662890969816115</v>
      </c>
      <c r="F5922" s="12">
        <v>1.1426843213505207</v>
      </c>
      <c r="G5922" s="13" t="s">
        <v>32</v>
      </c>
    </row>
    <row r="5923">
      <c r="A5923" s="11">
        <v>87.25839949718905</v>
      </c>
      <c r="B5923" s="12">
        <v>23.97924216021647</v>
      </c>
      <c r="C5923" s="12">
        <v>52.84232688493999</v>
      </c>
      <c r="D5923" s="12">
        <v>32.39080314156734</v>
      </c>
      <c r="E5923" s="12">
        <v>0.45886118267101267</v>
      </c>
      <c r="F5923" s="12">
        <v>1.0419305927346414</v>
      </c>
      <c r="G5923" s="13" t="s">
        <v>30</v>
      </c>
    </row>
    <row r="5924">
      <c r="A5924" s="11">
        <v>82.61229100452138</v>
      </c>
      <c r="B5924" s="12">
        <v>20.94089159107161</v>
      </c>
      <c r="C5924" s="12">
        <v>48.02905922613128</v>
      </c>
      <c r="D5924" s="12">
        <v>32.10521320784986</v>
      </c>
      <c r="E5924" s="12">
        <v>0.3206296217636087</v>
      </c>
      <c r="F5924" s="12">
        <v>1.075945347126418</v>
      </c>
      <c r="G5924" s="13" t="s">
        <v>25</v>
      </c>
    </row>
    <row r="5925">
      <c r="A5925" s="11">
        <v>58.13183331963094</v>
      </c>
      <c r="B5925" s="12">
        <v>11.98056561771152</v>
      </c>
      <c r="C5925" s="12">
        <v>60.47345950476083</v>
      </c>
      <c r="D5925" s="12">
        <v>30.54110525432274</v>
      </c>
      <c r="E5925" s="12">
        <v>0.1723623265225027</v>
      </c>
      <c r="F5925" s="12">
        <v>0.73822687317687</v>
      </c>
      <c r="G5925" s="13" t="s">
        <v>24</v>
      </c>
    </row>
    <row r="5926">
      <c r="A5926" s="11">
        <v>86.93331684194129</v>
      </c>
      <c r="B5926" s="12">
        <v>22.536894121850825</v>
      </c>
      <c r="C5926" s="12">
        <v>54.557019880782875</v>
      </c>
      <c r="D5926" s="12">
        <v>33.59184919717209</v>
      </c>
      <c r="E5926" s="12">
        <v>0.40457750822153143</v>
      </c>
      <c r="F5926" s="12">
        <v>1.0551791742884002</v>
      </c>
      <c r="G5926" s="13" t="s">
        <v>26</v>
      </c>
    </row>
    <row r="5927">
      <c r="A5927" s="11">
        <v>71.18229441351124</v>
      </c>
      <c r="B5927" s="12">
        <v>15.41054094918088</v>
      </c>
      <c r="C5927" s="12">
        <v>54.55925193560911</v>
      </c>
      <c r="D5927" s="12">
        <v>31.021726025674422</v>
      </c>
      <c r="E5927" s="12">
        <v>0.2615591594077949</v>
      </c>
      <c r="F5927" s="12">
        <v>0.7250334914868972</v>
      </c>
      <c r="G5927" s="13" t="s">
        <v>29</v>
      </c>
    </row>
    <row r="5928">
      <c r="A5928" s="11">
        <v>76.82564227470392</v>
      </c>
      <c r="B5928" s="12">
        <v>16.482608121404326</v>
      </c>
      <c r="C5928" s="12">
        <v>54.53216468369671</v>
      </c>
      <c r="D5928" s="12">
        <v>31.214524260231286</v>
      </c>
      <c r="E5928" s="12">
        <v>0.2995336100563806</v>
      </c>
      <c r="F5928" s="12">
        <v>0.8809535121229664</v>
      </c>
      <c r="G5928" s="13" t="s">
        <v>35</v>
      </c>
    </row>
    <row r="5929">
      <c r="A5929" s="11">
        <v>97.50640120135122</v>
      </c>
      <c r="B5929" s="12">
        <v>21.870350168695563</v>
      </c>
      <c r="C5929" s="12">
        <v>38.85897511989463</v>
      </c>
      <c r="D5929" s="12">
        <v>32.206428477081914</v>
      </c>
      <c r="E5929" s="12">
        <v>0.40880397987097394</v>
      </c>
      <c r="F5929" s="12">
        <v>1.09060135963495</v>
      </c>
      <c r="G5929" s="13" t="s">
        <v>35</v>
      </c>
    </row>
    <row r="5930">
      <c r="A5930" s="11">
        <v>77.52938096102312</v>
      </c>
      <c r="B5930" s="12">
        <v>16.240465236005388</v>
      </c>
      <c r="C5930" s="12">
        <v>59.970688278279745</v>
      </c>
      <c r="D5930" s="12">
        <v>32.46964547947463</v>
      </c>
      <c r="E5930" s="12">
        <v>0.25805985056158365</v>
      </c>
      <c r="F5930" s="12">
        <v>0.9099137794153556</v>
      </c>
      <c r="G5930" s="13" t="s">
        <v>36</v>
      </c>
    </row>
    <row r="5931">
      <c r="A5931" s="11">
        <v>67.945067567093</v>
      </c>
      <c r="B5931" s="12">
        <v>14.146537245236033</v>
      </c>
      <c r="C5931" s="12">
        <v>62.373155101109575</v>
      </c>
      <c r="D5931" s="12">
        <v>30.703539143866962</v>
      </c>
      <c r="E5931" s="12">
        <v>0.2190421965896257</v>
      </c>
      <c r="F5931" s="12">
        <v>0.8113455459315804</v>
      </c>
      <c r="G5931" s="13" t="s">
        <v>29</v>
      </c>
    </row>
    <row r="5932">
      <c r="A5932" s="11">
        <v>112.07939022058348</v>
      </c>
      <c r="B5932" s="12">
        <v>24.54939310856467</v>
      </c>
      <c r="C5932" s="12">
        <v>30.020261533391057</v>
      </c>
      <c r="D5932" s="12">
        <v>35.79609547193703</v>
      </c>
      <c r="E5932" s="12">
        <v>0.6645893222055522</v>
      </c>
      <c r="F5932" s="12">
        <v>1.3580078083640799</v>
      </c>
      <c r="G5932" s="13" t="s">
        <v>24</v>
      </c>
    </row>
    <row r="5933">
      <c r="A5933" s="11">
        <v>74.72624562754638</v>
      </c>
      <c r="B5933" s="12">
        <v>16.731948974510516</v>
      </c>
      <c r="C5933" s="12">
        <v>54.31716021247782</v>
      </c>
      <c r="D5933" s="12">
        <v>30.928644110170435</v>
      </c>
      <c r="E5933" s="12">
        <v>0.2066029683575044</v>
      </c>
      <c r="F5933" s="12">
        <v>0.8843926346353629</v>
      </c>
      <c r="G5933" s="13" t="s">
        <v>26</v>
      </c>
    </row>
    <row r="5934">
      <c r="A5934" s="11">
        <v>61.74275213173252</v>
      </c>
      <c r="B5934" s="12">
        <v>13.942069028590197</v>
      </c>
      <c r="C5934" s="12">
        <v>61.09530248609062</v>
      </c>
      <c r="D5934" s="12">
        <v>30.415666068648736</v>
      </c>
      <c r="E5934" s="12">
        <v>0.1377474008111501</v>
      </c>
      <c r="F5934" s="12">
        <v>0.7997533503239811</v>
      </c>
      <c r="G5934" s="13" t="s">
        <v>35</v>
      </c>
    </row>
    <row r="5935">
      <c r="A5935" s="11">
        <v>81.72152248314532</v>
      </c>
      <c r="B5935" s="12">
        <v>18.45655481936935</v>
      </c>
      <c r="C5935" s="12">
        <v>57.98980638003745</v>
      </c>
      <c r="D5935" s="12">
        <v>32.43474719476064</v>
      </c>
      <c r="E5935" s="12">
        <v>0.23463060553275236</v>
      </c>
      <c r="F5935" s="12">
        <v>0.8328843606769405</v>
      </c>
      <c r="G5935" s="13" t="s">
        <v>33</v>
      </c>
    </row>
    <row r="5936">
      <c r="A5936" s="11">
        <v>93.81297177195972</v>
      </c>
      <c r="B5936" s="12">
        <v>21.467454887538544</v>
      </c>
      <c r="C5936" s="12">
        <v>50.676559258666664</v>
      </c>
      <c r="D5936" s="12">
        <v>33.49800257608711</v>
      </c>
      <c r="E5936" s="12">
        <v>0.4546770484104096</v>
      </c>
      <c r="F5936" s="12">
        <v>1.1317139950055926</v>
      </c>
      <c r="G5936" s="13" t="s">
        <v>28</v>
      </c>
    </row>
    <row r="5937">
      <c r="A5937" s="11">
        <v>96.29425206914486</v>
      </c>
      <c r="B5937" s="12">
        <v>23.565436632909236</v>
      </c>
      <c r="C5937" s="12">
        <v>33.972307402696984</v>
      </c>
      <c r="D5937" s="12">
        <v>33.250688657389645</v>
      </c>
      <c r="E5937" s="12">
        <v>0.5051488741709664</v>
      </c>
      <c r="F5937" s="12">
        <v>1.1454576151843234</v>
      </c>
      <c r="G5937" s="13" t="s">
        <v>26</v>
      </c>
    </row>
    <row r="5938">
      <c r="A5938" s="11">
        <v>88.28499815386972</v>
      </c>
      <c r="B5938" s="12">
        <v>21.493414411898925</v>
      </c>
      <c r="C5938" s="12">
        <v>54.913978687939235</v>
      </c>
      <c r="D5938" s="12">
        <v>33.02605892322005</v>
      </c>
      <c r="E5938" s="12">
        <v>0.39646927646911956</v>
      </c>
      <c r="F5938" s="12">
        <v>0.9847683340344089</v>
      </c>
      <c r="G5938" s="13" t="s">
        <v>30</v>
      </c>
    </row>
    <row r="5939">
      <c r="A5939" s="11">
        <v>73.4754279808902</v>
      </c>
      <c r="B5939" s="12">
        <v>15.592847987245715</v>
      </c>
      <c r="C5939" s="12">
        <v>61.01742967232681</v>
      </c>
      <c r="D5939" s="12">
        <v>31.267630069566735</v>
      </c>
      <c r="E5939" s="12">
        <v>0.2536559396552122</v>
      </c>
      <c r="F5939" s="12">
        <v>0.8685421531668798</v>
      </c>
      <c r="G5939" s="13" t="s">
        <v>28</v>
      </c>
    </row>
    <row r="5940">
      <c r="A5940" s="11">
        <v>108.39638955899218</v>
      </c>
      <c r="B5940" s="12">
        <v>26.410032364761232</v>
      </c>
      <c r="C5940" s="12">
        <v>36.06469051014798</v>
      </c>
      <c r="D5940" s="12">
        <v>34.447298892961975</v>
      </c>
      <c r="E5940" s="12">
        <v>0.6020446008253993</v>
      </c>
      <c r="F5940" s="12">
        <v>1.2643137324110196</v>
      </c>
      <c r="G5940" s="13" t="s">
        <v>35</v>
      </c>
    </row>
    <row r="5941">
      <c r="A5941" s="11">
        <v>63.35423586735689</v>
      </c>
      <c r="B5941" s="12">
        <v>11.980989854787934</v>
      </c>
      <c r="C5941" s="12">
        <v>66.46171383827141</v>
      </c>
      <c r="D5941" s="12">
        <v>30.827740108242487</v>
      </c>
      <c r="E5941" s="12">
        <v>0.1751002418144954</v>
      </c>
      <c r="F5941" s="12">
        <v>0.6629953184344853</v>
      </c>
      <c r="G5941" s="13" t="s">
        <v>28</v>
      </c>
    </row>
    <row r="5942">
      <c r="A5942" s="11">
        <v>72.72591951351569</v>
      </c>
      <c r="B5942" s="12">
        <v>16.379220264387737</v>
      </c>
      <c r="C5942" s="12">
        <v>56.341802012087825</v>
      </c>
      <c r="D5942" s="12">
        <v>31.875941782298096</v>
      </c>
      <c r="E5942" s="12">
        <v>0.273298020198026</v>
      </c>
      <c r="F5942" s="12">
        <v>0.8173098116462875</v>
      </c>
      <c r="G5942" s="13" t="s">
        <v>30</v>
      </c>
    </row>
    <row r="5943">
      <c r="A5943" s="11">
        <v>76.98231036325772</v>
      </c>
      <c r="B5943" s="12">
        <v>17.427689482845953</v>
      </c>
      <c r="C5943" s="12">
        <v>51.384227246119856</v>
      </c>
      <c r="D5943" s="12">
        <v>32.0326853909043</v>
      </c>
      <c r="E5943" s="12">
        <v>0.25677884902999293</v>
      </c>
      <c r="F5943" s="12">
        <v>0.9075105321389466</v>
      </c>
      <c r="G5943" s="13" t="s">
        <v>30</v>
      </c>
    </row>
    <row r="5944">
      <c r="A5944" s="11">
        <v>80.75140267116146</v>
      </c>
      <c r="B5944" s="12">
        <v>18.984216814379</v>
      </c>
      <c r="C5944" s="12">
        <v>47.70432474677997</v>
      </c>
      <c r="D5944" s="12">
        <v>31.264388847294175</v>
      </c>
      <c r="E5944" s="12">
        <v>0.3431154676058772</v>
      </c>
      <c r="F5944" s="12">
        <v>0.8202337950282876</v>
      </c>
      <c r="G5944" s="13" t="s">
        <v>33</v>
      </c>
    </row>
    <row r="5945">
      <c r="A5945" s="11">
        <v>104.03954865532738</v>
      </c>
      <c r="B5945" s="12">
        <v>23.82865179803375</v>
      </c>
      <c r="C5945" s="12">
        <v>37.81890621475364</v>
      </c>
      <c r="D5945" s="12">
        <v>35.10722786219561</v>
      </c>
      <c r="E5945" s="12">
        <v>0.690883407066246</v>
      </c>
      <c r="F5945" s="12">
        <v>1.2507012611605144</v>
      </c>
      <c r="G5945" s="13" t="s">
        <v>34</v>
      </c>
    </row>
    <row r="5946">
      <c r="A5946" s="11">
        <v>84.39954341270506</v>
      </c>
      <c r="B5946" s="12">
        <v>18.790077290442724</v>
      </c>
      <c r="C5946" s="12">
        <v>46.89996397601018</v>
      </c>
      <c r="D5946" s="12">
        <v>32.12078939137811</v>
      </c>
      <c r="E5946" s="12">
        <v>0.3383601544215204</v>
      </c>
      <c r="F5946" s="12">
        <v>0.9559095276939482</v>
      </c>
      <c r="G5946" s="13" t="s">
        <v>25</v>
      </c>
    </row>
    <row r="5947">
      <c r="A5947" s="11">
        <v>92.17655407502798</v>
      </c>
      <c r="B5947" s="12">
        <v>23.38004184131601</v>
      </c>
      <c r="C5947" s="12">
        <v>49.785773724699965</v>
      </c>
      <c r="D5947" s="12">
        <v>32.411477017953516</v>
      </c>
      <c r="E5947" s="12">
        <v>0.49691128880438035</v>
      </c>
      <c r="F5947" s="12">
        <v>1.0304071964736892</v>
      </c>
      <c r="G5947" s="13" t="s">
        <v>24</v>
      </c>
    </row>
    <row r="5948">
      <c r="A5948" s="11">
        <v>89.24442519325038</v>
      </c>
      <c r="B5948" s="12">
        <v>19.562100983307925</v>
      </c>
      <c r="C5948" s="12">
        <v>49.252961717292195</v>
      </c>
      <c r="D5948" s="12">
        <v>32.57895953492271</v>
      </c>
      <c r="E5948" s="12">
        <v>0.3349535050820837</v>
      </c>
      <c r="F5948" s="12">
        <v>1.0062305609228914</v>
      </c>
      <c r="G5948" s="13" t="s">
        <v>29</v>
      </c>
    </row>
    <row r="5949">
      <c r="A5949" s="11">
        <v>74.92226129418714</v>
      </c>
      <c r="B5949" s="12">
        <v>16.46100544006792</v>
      </c>
      <c r="C5949" s="12">
        <v>53.8270778182819</v>
      </c>
      <c r="D5949" s="12">
        <v>31.66172226689986</v>
      </c>
      <c r="E5949" s="12">
        <v>0.2778396586597164</v>
      </c>
      <c r="F5949" s="12">
        <v>0.7693523578449741</v>
      </c>
      <c r="G5949" s="13" t="s">
        <v>29</v>
      </c>
    </row>
    <row r="5950">
      <c r="A5950" s="11">
        <v>69.35639010923552</v>
      </c>
      <c r="B5950" s="12">
        <v>14.394776389392346</v>
      </c>
      <c r="C5950" s="12">
        <v>60.49720591333774</v>
      </c>
      <c r="D5950" s="12">
        <v>31.022261727677723</v>
      </c>
      <c r="E5950" s="12">
        <v>0.22531531496417337</v>
      </c>
      <c r="F5950" s="12">
        <v>0.8915947099409884</v>
      </c>
      <c r="G5950" s="13" t="s">
        <v>30</v>
      </c>
    </row>
    <row r="5951">
      <c r="A5951" s="11">
        <v>80.8192029986583</v>
      </c>
      <c r="B5951" s="12">
        <v>15.420999665866276</v>
      </c>
      <c r="C5951" s="12">
        <v>60.111805895510265</v>
      </c>
      <c r="D5951" s="12">
        <v>32.64310645564769</v>
      </c>
      <c r="E5951" s="12">
        <v>0.22876961132773457</v>
      </c>
      <c r="F5951" s="12">
        <v>0.9756887788689109</v>
      </c>
      <c r="G5951" s="13" t="s">
        <v>28</v>
      </c>
    </row>
    <row r="5952">
      <c r="A5952" s="11">
        <v>85.2542686176345</v>
      </c>
      <c r="B5952" s="12">
        <v>17.533135804649362</v>
      </c>
      <c r="C5952" s="12">
        <v>50.77516518859697</v>
      </c>
      <c r="D5952" s="12">
        <v>33.151535707683415</v>
      </c>
      <c r="E5952" s="12">
        <v>0.3329780256316329</v>
      </c>
      <c r="F5952" s="12">
        <v>0.9990988069618603</v>
      </c>
      <c r="G5952" s="13" t="s">
        <v>25</v>
      </c>
    </row>
    <row r="5953">
      <c r="A5953" s="11">
        <v>104.92358730047417</v>
      </c>
      <c r="B5953" s="12">
        <v>22.01364072115595</v>
      </c>
      <c r="C5953" s="12">
        <v>41.40651433599858</v>
      </c>
      <c r="D5953" s="12">
        <v>33.5077727729715</v>
      </c>
      <c r="E5953" s="12">
        <v>0.5916898692170199</v>
      </c>
      <c r="F5953" s="12">
        <v>1.2081917859239821</v>
      </c>
      <c r="G5953" s="13" t="s">
        <v>25</v>
      </c>
    </row>
    <row r="5954">
      <c r="A5954" s="11">
        <v>76.51222302886342</v>
      </c>
      <c r="B5954" s="12">
        <v>16.537811821565406</v>
      </c>
      <c r="C5954" s="12">
        <v>46.796908120091494</v>
      </c>
      <c r="D5954" s="12">
        <v>31.02695108671034</v>
      </c>
      <c r="E5954" s="12">
        <v>0.3568532263109212</v>
      </c>
      <c r="F5954" s="12">
        <v>0.97602796869484</v>
      </c>
      <c r="G5954" s="13" t="s">
        <v>26</v>
      </c>
    </row>
    <row r="5955">
      <c r="A5955" s="11">
        <v>104.78950560426382</v>
      </c>
      <c r="B5955" s="12">
        <v>22.16984154979822</v>
      </c>
      <c r="C5955" s="12">
        <v>47.60857201869219</v>
      </c>
      <c r="D5955" s="12">
        <v>34.76085282120529</v>
      </c>
      <c r="E5955" s="12">
        <v>0.5231513982728646</v>
      </c>
      <c r="F5955" s="12">
        <v>1.3700668476313216</v>
      </c>
      <c r="G5955" s="13" t="s">
        <v>36</v>
      </c>
    </row>
    <row r="5956">
      <c r="A5956" s="11">
        <v>94.0151337985575</v>
      </c>
      <c r="B5956" s="12">
        <v>22.033480677456915</v>
      </c>
      <c r="C5956" s="12">
        <v>42.277770805680795</v>
      </c>
      <c r="D5956" s="12">
        <v>33.894175905239734</v>
      </c>
      <c r="E5956" s="12">
        <v>0.5574958203285562</v>
      </c>
      <c r="F5956" s="12">
        <v>1.141859033647822</v>
      </c>
      <c r="G5956" s="13" t="s">
        <v>34</v>
      </c>
    </row>
    <row r="5957">
      <c r="A5957" s="11">
        <v>103.75908762363244</v>
      </c>
      <c r="B5957" s="12">
        <v>22.873462841827312</v>
      </c>
      <c r="C5957" s="12">
        <v>42.812684599090524</v>
      </c>
      <c r="D5957" s="12">
        <v>34.63634179256939</v>
      </c>
      <c r="E5957" s="12">
        <v>0.5951145566651809</v>
      </c>
      <c r="F5957" s="12">
        <v>1.361740973760933</v>
      </c>
      <c r="G5957" s="13" t="s">
        <v>34</v>
      </c>
    </row>
    <row r="5958">
      <c r="A5958" s="11">
        <v>95.99700219764284</v>
      </c>
      <c r="B5958" s="12">
        <v>23.02917383009222</v>
      </c>
      <c r="C5958" s="12">
        <v>42.001665576427015</v>
      </c>
      <c r="D5958" s="12">
        <v>33.747231230463484</v>
      </c>
      <c r="E5958" s="12">
        <v>0.5325235606538082</v>
      </c>
      <c r="F5958" s="12">
        <v>1.2629531112545267</v>
      </c>
      <c r="G5958" s="13" t="s">
        <v>33</v>
      </c>
    </row>
    <row r="5959">
      <c r="A5959" s="11">
        <v>73.92238374934999</v>
      </c>
      <c r="B5959" s="12">
        <v>18.440190160035808</v>
      </c>
      <c r="C5959" s="12">
        <v>54.65204480326421</v>
      </c>
      <c r="D5959" s="12">
        <v>32.92935519767186</v>
      </c>
      <c r="E5959" s="12">
        <v>0.25422037180159957</v>
      </c>
      <c r="F5959" s="12">
        <v>0.8190269757460106</v>
      </c>
      <c r="G5959" s="13" t="s">
        <v>30</v>
      </c>
    </row>
    <row r="5960">
      <c r="A5960" s="11">
        <v>77.3450166768774</v>
      </c>
      <c r="B5960" s="12">
        <v>15.212039475040324</v>
      </c>
      <c r="C5960" s="12">
        <v>59.19935311703073</v>
      </c>
      <c r="D5960" s="12">
        <v>32.83578128736015</v>
      </c>
      <c r="E5960" s="12">
        <v>0.22671428503347021</v>
      </c>
      <c r="F5960" s="12">
        <v>0.8145330579579062</v>
      </c>
      <c r="G5960" s="13" t="s">
        <v>24</v>
      </c>
    </row>
    <row r="5961">
      <c r="A5961" s="11">
        <v>95.01759916148163</v>
      </c>
      <c r="B5961" s="12">
        <v>22.415039315861996</v>
      </c>
      <c r="C5961" s="12">
        <v>44.94705595944088</v>
      </c>
      <c r="D5961" s="12">
        <v>32.935558939104226</v>
      </c>
      <c r="E5961" s="12">
        <v>0.40650122823270507</v>
      </c>
      <c r="F5961" s="12">
        <v>1.0841737309798372</v>
      </c>
      <c r="G5961" s="13" t="s">
        <v>34</v>
      </c>
    </row>
    <row r="5962">
      <c r="A5962" s="11">
        <v>98.37378243452955</v>
      </c>
      <c r="B5962" s="12">
        <v>22.259949641392478</v>
      </c>
      <c r="C5962" s="12">
        <v>33.0532198842712</v>
      </c>
      <c r="D5962" s="12">
        <v>33.4765926258217</v>
      </c>
      <c r="E5962" s="12">
        <v>0.5225293874484673</v>
      </c>
      <c r="F5962" s="12">
        <v>1.2527477817362933</v>
      </c>
      <c r="G5962" s="13" t="s">
        <v>34</v>
      </c>
    </row>
    <row r="5963">
      <c r="A5963" s="11">
        <v>62.2456443202778</v>
      </c>
      <c r="B5963" s="12">
        <v>11.068432936600555</v>
      </c>
      <c r="C5963" s="12">
        <v>67.43894612304403</v>
      </c>
      <c r="D5963" s="12">
        <v>30.189038155820505</v>
      </c>
      <c r="E5963" s="12">
        <v>0.19740005594915133</v>
      </c>
      <c r="F5963" s="12">
        <v>0.6771834882575886</v>
      </c>
      <c r="G5963" s="13" t="s">
        <v>33</v>
      </c>
    </row>
    <row r="5964">
      <c r="A5964" s="11">
        <v>89.69196504398863</v>
      </c>
      <c r="B5964" s="12">
        <v>19.72178149196062</v>
      </c>
      <c r="C5964" s="12">
        <v>44.864520307922675</v>
      </c>
      <c r="D5964" s="12">
        <v>32.39194114889735</v>
      </c>
      <c r="E5964" s="12">
        <v>0.46212251397390475</v>
      </c>
      <c r="F5964" s="12">
        <v>1.1670627101308024</v>
      </c>
      <c r="G5964" s="13" t="s">
        <v>26</v>
      </c>
    </row>
    <row r="5965">
      <c r="A5965" s="11">
        <v>89.31071430197352</v>
      </c>
      <c r="B5965" s="12">
        <v>20.120343397791938</v>
      </c>
      <c r="C5965" s="12">
        <v>51.92059041245168</v>
      </c>
      <c r="D5965" s="12">
        <v>33.70409920912354</v>
      </c>
      <c r="E5965" s="12">
        <v>0.3092898176514285</v>
      </c>
      <c r="F5965" s="12">
        <v>0.9551453285777639</v>
      </c>
      <c r="G5965" s="13" t="s">
        <v>28</v>
      </c>
    </row>
    <row r="5966">
      <c r="A5966" s="11">
        <v>95.87580840964195</v>
      </c>
      <c r="B5966" s="12">
        <v>22.068661792700205</v>
      </c>
      <c r="C5966" s="12">
        <v>37.22412254834669</v>
      </c>
      <c r="D5966" s="12">
        <v>33.717553567085794</v>
      </c>
      <c r="E5966" s="12">
        <v>0.5920723059025599</v>
      </c>
      <c r="F5966" s="12">
        <v>1.2644543601438896</v>
      </c>
      <c r="G5966" s="13" t="s">
        <v>25</v>
      </c>
    </row>
    <row r="5967">
      <c r="A5967" s="11">
        <v>88.7148982503187</v>
      </c>
      <c r="B5967" s="12">
        <v>19.454213381221706</v>
      </c>
      <c r="C5967" s="12">
        <v>52.64666857989665</v>
      </c>
      <c r="D5967" s="12">
        <v>33.71331133369119</v>
      </c>
      <c r="E5967" s="12">
        <v>0.3779183374175453</v>
      </c>
      <c r="F5967" s="12">
        <v>1.0480853943059805</v>
      </c>
      <c r="G5967" s="13" t="s">
        <v>24</v>
      </c>
    </row>
    <row r="5968">
      <c r="A5968" s="11">
        <v>99.56538624631462</v>
      </c>
      <c r="B5968" s="12">
        <v>21.878851212967025</v>
      </c>
      <c r="C5968" s="12">
        <v>41.04835116454027</v>
      </c>
      <c r="D5968" s="12">
        <v>33.17619260601358</v>
      </c>
      <c r="E5968" s="12">
        <v>0.5784748310741519</v>
      </c>
      <c r="F5968" s="12">
        <v>1.2396218813239268</v>
      </c>
      <c r="G5968" s="13" t="s">
        <v>25</v>
      </c>
    </row>
    <row r="5969">
      <c r="A5969" s="11">
        <v>99.58002999899671</v>
      </c>
      <c r="B5969" s="12">
        <v>21.35740665798987</v>
      </c>
      <c r="C5969" s="12">
        <v>42.16026496099283</v>
      </c>
      <c r="D5969" s="12">
        <v>33.033566520149826</v>
      </c>
      <c r="E5969" s="12">
        <v>0.5268509123060755</v>
      </c>
      <c r="F5969" s="12">
        <v>1.2489772027205728</v>
      </c>
      <c r="G5969" s="13" t="s">
        <v>35</v>
      </c>
    </row>
    <row r="5970">
      <c r="A5970" s="11">
        <v>84.1010786753509</v>
      </c>
      <c r="B5970" s="12">
        <v>20.599675170104497</v>
      </c>
      <c r="C5970" s="12">
        <v>56.86852819437937</v>
      </c>
      <c r="D5970" s="12">
        <v>33.60843739679182</v>
      </c>
      <c r="E5970" s="12">
        <v>0.3705554757693784</v>
      </c>
      <c r="F5970" s="12">
        <v>0.9504807165398304</v>
      </c>
      <c r="G5970" s="13" t="s">
        <v>34</v>
      </c>
    </row>
    <row r="5971">
      <c r="A5971" s="11">
        <v>84.10078560219199</v>
      </c>
      <c r="B5971" s="12">
        <v>17.96545839487933</v>
      </c>
      <c r="C5971" s="12">
        <v>52.16981872560892</v>
      </c>
      <c r="D5971" s="12">
        <v>33.545400044872515</v>
      </c>
      <c r="E5971" s="12">
        <v>0.3656114172438108</v>
      </c>
      <c r="F5971" s="12">
        <v>1.0992217830000568</v>
      </c>
      <c r="G5971" s="13" t="s">
        <v>35</v>
      </c>
    </row>
    <row r="5972">
      <c r="A5972" s="11">
        <v>70.86686779169233</v>
      </c>
      <c r="B5972" s="12">
        <v>15.81087958225615</v>
      </c>
      <c r="C5972" s="12">
        <v>62.74357428389563</v>
      </c>
      <c r="D5972" s="12">
        <v>30.029025453142513</v>
      </c>
      <c r="E5972" s="12">
        <v>0.25508393557494236</v>
      </c>
      <c r="F5972" s="12">
        <v>0.8895175685860085</v>
      </c>
      <c r="G5972" s="13" t="s">
        <v>25</v>
      </c>
    </row>
    <row r="5973">
      <c r="A5973" s="11">
        <v>77.61227721305383</v>
      </c>
      <c r="B5973" s="12">
        <v>18.37854859715211</v>
      </c>
      <c r="C5973" s="12">
        <v>54.81184998958673</v>
      </c>
      <c r="D5973" s="12">
        <v>32.48084158506703</v>
      </c>
      <c r="E5973" s="12">
        <v>0.37492068077138924</v>
      </c>
      <c r="F5973" s="12">
        <v>0.9633556926913128</v>
      </c>
      <c r="G5973" s="13" t="s">
        <v>25</v>
      </c>
    </row>
    <row r="5974">
      <c r="A5974" s="11">
        <v>76.7071632773464</v>
      </c>
      <c r="B5974" s="12">
        <v>19.336412634897407</v>
      </c>
      <c r="C5974" s="12">
        <v>49.70302468318824</v>
      </c>
      <c r="D5974" s="12">
        <v>31.106011277117474</v>
      </c>
      <c r="E5974" s="12">
        <v>0.32763487680202497</v>
      </c>
      <c r="F5974" s="12">
        <v>0.9162327797948326</v>
      </c>
      <c r="G5974" s="13" t="s">
        <v>35</v>
      </c>
    </row>
    <row r="5975">
      <c r="A5975" s="11">
        <v>75.55225056890265</v>
      </c>
      <c r="B5975" s="12">
        <v>17.20806433363158</v>
      </c>
      <c r="C5975" s="12">
        <v>61.41025523512461</v>
      </c>
      <c r="D5975" s="12">
        <v>30.705493690950252</v>
      </c>
      <c r="E5975" s="12">
        <v>0.22028709423269852</v>
      </c>
      <c r="F5975" s="12">
        <v>0.7203578242800752</v>
      </c>
      <c r="G5975" s="13" t="s">
        <v>34</v>
      </c>
    </row>
    <row r="5976">
      <c r="A5976" s="11">
        <v>61.8947459290382</v>
      </c>
      <c r="B5976" s="12">
        <v>11.919812593435925</v>
      </c>
      <c r="C5976" s="12">
        <v>62.98283870097511</v>
      </c>
      <c r="D5976" s="12">
        <v>30.942915096455227</v>
      </c>
      <c r="E5976" s="12">
        <v>0.14772846155051808</v>
      </c>
      <c r="F5976" s="12">
        <v>0.6940706774771436</v>
      </c>
      <c r="G5976" s="13" t="s">
        <v>24</v>
      </c>
    </row>
    <row r="5977">
      <c r="A5977" s="11">
        <v>98.08783110001421</v>
      </c>
      <c r="B5977" s="12">
        <v>25.50901032844169</v>
      </c>
      <c r="C5977" s="12">
        <v>42.96757317989383</v>
      </c>
      <c r="D5977" s="12">
        <v>33.65643247071443</v>
      </c>
      <c r="E5977" s="12">
        <v>0.5266876573756739</v>
      </c>
      <c r="F5977" s="12">
        <v>1.334211068524943</v>
      </c>
      <c r="G5977" s="13" t="s">
        <v>26</v>
      </c>
    </row>
    <row r="5978">
      <c r="A5978" s="11">
        <v>80.56507527983766</v>
      </c>
      <c r="B5978" s="12">
        <v>16.558524728821087</v>
      </c>
      <c r="C5978" s="12">
        <v>46.404430741234385</v>
      </c>
      <c r="D5978" s="12">
        <v>32.31418391374634</v>
      </c>
      <c r="E5978" s="12">
        <v>0.35726931504104276</v>
      </c>
      <c r="F5978" s="12">
        <v>0.9102612578902142</v>
      </c>
      <c r="G5978" s="13" t="s">
        <v>35</v>
      </c>
    </row>
    <row r="5979">
      <c r="A5979" s="11">
        <v>82.54125167336232</v>
      </c>
      <c r="B5979" s="12">
        <v>16.133019450670783</v>
      </c>
      <c r="C5979" s="12">
        <v>45.2791239727936</v>
      </c>
      <c r="D5979" s="12">
        <v>32.54522545563094</v>
      </c>
      <c r="E5979" s="12">
        <v>0.35376372413447443</v>
      </c>
      <c r="F5979" s="12">
        <v>0.9019652136955163</v>
      </c>
      <c r="G5979" s="13" t="s">
        <v>31</v>
      </c>
    </row>
    <row r="5980">
      <c r="A5980" s="11">
        <v>88.86891624993393</v>
      </c>
      <c r="B5980" s="12">
        <v>17.11348141710062</v>
      </c>
      <c r="C5980" s="12">
        <v>47.1407002122887</v>
      </c>
      <c r="D5980" s="12">
        <v>32.12612121175184</v>
      </c>
      <c r="E5980" s="12">
        <v>0.3412024070133266</v>
      </c>
      <c r="F5980" s="12">
        <v>0.9053128235893124</v>
      </c>
      <c r="G5980" s="13" t="s">
        <v>33</v>
      </c>
    </row>
    <row r="5981">
      <c r="A5981" s="11">
        <v>94.07599179504754</v>
      </c>
      <c r="B5981" s="12">
        <v>22.031971602093243</v>
      </c>
      <c r="C5981" s="12">
        <v>45.3351828704765</v>
      </c>
      <c r="D5981" s="12">
        <v>33.62244282570495</v>
      </c>
      <c r="E5981" s="12">
        <v>0.40039491892940615</v>
      </c>
      <c r="F5981" s="12">
        <v>1.040200959078724</v>
      </c>
      <c r="G5981" s="13" t="s">
        <v>24</v>
      </c>
    </row>
    <row r="5982">
      <c r="A5982" s="11">
        <v>92.5595156420973</v>
      </c>
      <c r="B5982" s="12">
        <v>24.663565077559777</v>
      </c>
      <c r="C5982" s="12">
        <v>35.53999775549003</v>
      </c>
      <c r="D5982" s="12">
        <v>34.44466318272562</v>
      </c>
      <c r="E5982" s="12">
        <v>0.5382048709828147</v>
      </c>
      <c r="F5982" s="12">
        <v>1.2100749788421254</v>
      </c>
      <c r="G5982" s="13" t="s">
        <v>32</v>
      </c>
    </row>
    <row r="5983">
      <c r="A5983" s="11">
        <v>105.38842745247251</v>
      </c>
      <c r="B5983" s="12">
        <v>25.051397650535122</v>
      </c>
      <c r="C5983" s="12">
        <v>45.06354466811892</v>
      </c>
      <c r="D5983" s="12">
        <v>33.27532605014218</v>
      </c>
      <c r="E5983" s="12">
        <v>0.5896425597761659</v>
      </c>
      <c r="F5983" s="12">
        <v>1.2653938687222352</v>
      </c>
      <c r="G5983" s="13" t="s">
        <v>35</v>
      </c>
    </row>
    <row r="5984">
      <c r="A5984" s="11">
        <v>58.70714919606837</v>
      </c>
      <c r="B5984" s="12">
        <v>11.51404460259794</v>
      </c>
      <c r="C5984" s="12">
        <v>66.52471043807675</v>
      </c>
      <c r="D5984" s="12">
        <v>29.574941362465538</v>
      </c>
      <c r="E5984" s="12">
        <v>0.16138157888471494</v>
      </c>
      <c r="F5984" s="12">
        <v>0.6950306291093328</v>
      </c>
      <c r="G5984" s="13" t="s">
        <v>35</v>
      </c>
    </row>
    <row r="5985">
      <c r="A5985" s="11">
        <v>88.79082008066554</v>
      </c>
      <c r="B5985" s="12">
        <v>21.936090645448807</v>
      </c>
      <c r="C5985" s="12">
        <v>52.36531924289306</v>
      </c>
      <c r="D5985" s="12">
        <v>33.32385215376348</v>
      </c>
      <c r="E5985" s="12">
        <v>0.31054607083183294</v>
      </c>
      <c r="F5985" s="12">
        <v>1.0832300434059068</v>
      </c>
      <c r="G5985" s="13" t="s">
        <v>32</v>
      </c>
    </row>
    <row r="5986">
      <c r="A5986" s="11">
        <v>69.76382129271614</v>
      </c>
      <c r="B5986" s="12">
        <v>14.11012945850513</v>
      </c>
      <c r="C5986" s="12">
        <v>59.88647877114084</v>
      </c>
      <c r="D5986" s="12">
        <v>30.553677821446904</v>
      </c>
      <c r="E5986" s="12">
        <v>0.23473957461150347</v>
      </c>
      <c r="F5986" s="12">
        <v>0.7445939143221135</v>
      </c>
      <c r="G5986" s="13" t="s">
        <v>27</v>
      </c>
    </row>
    <row r="5987">
      <c r="A5987" s="11">
        <v>103.37588541954999</v>
      </c>
      <c r="B5987" s="12">
        <v>22.850314482099193</v>
      </c>
      <c r="C5987" s="12">
        <v>47.61723298550039</v>
      </c>
      <c r="D5987" s="12">
        <v>34.703621929681766</v>
      </c>
      <c r="E5987" s="12">
        <v>0.5699376546718262</v>
      </c>
      <c r="F5987" s="12">
        <v>1.3375643754992192</v>
      </c>
      <c r="G5987" s="13" t="s">
        <v>34</v>
      </c>
    </row>
    <row r="5988">
      <c r="A5988" s="11">
        <v>80.48143774470466</v>
      </c>
      <c r="B5988" s="12">
        <v>19.73033743141753</v>
      </c>
      <c r="C5988" s="12">
        <v>47.26226187905242</v>
      </c>
      <c r="D5988" s="12">
        <v>31.21356317750293</v>
      </c>
      <c r="E5988" s="12">
        <v>0.362654811954832</v>
      </c>
      <c r="F5988" s="12">
        <v>0.847634280822004</v>
      </c>
      <c r="G5988" s="13" t="s">
        <v>32</v>
      </c>
    </row>
    <row r="5989">
      <c r="A5989" s="11">
        <v>104.63419793847191</v>
      </c>
      <c r="B5989" s="12">
        <v>26.47685989765971</v>
      </c>
      <c r="C5989" s="12">
        <v>36.56699044433178</v>
      </c>
      <c r="D5989" s="12">
        <v>34.669379766499056</v>
      </c>
      <c r="E5989" s="12">
        <v>0.6781561639903948</v>
      </c>
      <c r="F5989" s="12">
        <v>1.2206956752735367</v>
      </c>
      <c r="G5989" s="13" t="s">
        <v>31</v>
      </c>
    </row>
    <row r="5990">
      <c r="A5990" s="11">
        <v>80.07146688767197</v>
      </c>
      <c r="B5990" s="12">
        <v>19.18082312304042</v>
      </c>
      <c r="C5990" s="12">
        <v>49.04803291041589</v>
      </c>
      <c r="D5990" s="12">
        <v>32.4195698895784</v>
      </c>
      <c r="E5990" s="12">
        <v>0.3251493187912347</v>
      </c>
      <c r="F5990" s="12">
        <v>0.8662849410030125</v>
      </c>
      <c r="G5990" s="13" t="s">
        <v>26</v>
      </c>
    </row>
    <row r="5991">
      <c r="A5991" s="11">
        <v>105.5724172252424</v>
      </c>
      <c r="B5991" s="12">
        <v>24.050591874843004</v>
      </c>
      <c r="C5991" s="12">
        <v>39.953493625294186</v>
      </c>
      <c r="D5991" s="12">
        <v>34.394376107669714</v>
      </c>
      <c r="E5991" s="12">
        <v>0.5788788646451202</v>
      </c>
      <c r="F5991" s="12">
        <v>1.2303435397549563</v>
      </c>
      <c r="G5991" s="13" t="s">
        <v>26</v>
      </c>
    </row>
    <row r="5992">
      <c r="A5992" s="11">
        <v>75.49267253213601</v>
      </c>
      <c r="B5992" s="12">
        <v>17.28507103002424</v>
      </c>
      <c r="C5992" s="12">
        <v>58.49960533122256</v>
      </c>
      <c r="D5992" s="12">
        <v>32.91261112018758</v>
      </c>
      <c r="E5992" s="12">
        <v>0.36333079817567243</v>
      </c>
      <c r="F5992" s="12">
        <v>0.8335225297238011</v>
      </c>
      <c r="G5992" s="13" t="s">
        <v>31</v>
      </c>
    </row>
    <row r="5993">
      <c r="A5993" s="11">
        <v>94.07817705699827</v>
      </c>
      <c r="B5993" s="12">
        <v>22.41322798465378</v>
      </c>
      <c r="C5993" s="12">
        <v>54.76634103580461</v>
      </c>
      <c r="D5993" s="12">
        <v>32.3332826901576</v>
      </c>
      <c r="E5993" s="12">
        <v>0.4329635428024419</v>
      </c>
      <c r="F5993" s="12">
        <v>1.1206570052758191</v>
      </c>
      <c r="G5993" s="13" t="s">
        <v>31</v>
      </c>
    </row>
    <row r="5994">
      <c r="A5994" s="11">
        <v>70.53198089601416</v>
      </c>
      <c r="B5994" s="12">
        <v>15.32982667324745</v>
      </c>
      <c r="C5994" s="12">
        <v>61.94895807991831</v>
      </c>
      <c r="D5994" s="12">
        <v>31.709268789951985</v>
      </c>
      <c r="E5994" s="12">
        <v>0.29681613824832526</v>
      </c>
      <c r="F5994" s="12">
        <v>0.81434397369494</v>
      </c>
      <c r="G5994" s="13" t="s">
        <v>25</v>
      </c>
    </row>
    <row r="5995">
      <c r="A5995" s="11">
        <v>101.92808803315815</v>
      </c>
      <c r="B5995" s="12">
        <v>24.81953596016348</v>
      </c>
      <c r="C5995" s="12">
        <v>40.250651666780556</v>
      </c>
      <c r="D5995" s="12">
        <v>33.69629856103559</v>
      </c>
      <c r="E5995" s="12">
        <v>0.5285198994306763</v>
      </c>
      <c r="F5995" s="12">
        <v>1.2583982383828296</v>
      </c>
      <c r="G5995" s="13" t="s">
        <v>24</v>
      </c>
    </row>
    <row r="5996">
      <c r="A5996" s="11">
        <v>96.22420127867198</v>
      </c>
      <c r="B5996" s="12">
        <v>21.416731270457287</v>
      </c>
      <c r="C5996" s="12">
        <v>36.75172690188093</v>
      </c>
      <c r="D5996" s="12">
        <v>32.51193664359899</v>
      </c>
      <c r="E5996" s="12">
        <v>0.4015308343930591</v>
      </c>
      <c r="F5996" s="12">
        <v>1.1270614882371555</v>
      </c>
      <c r="G5996" s="13" t="s">
        <v>35</v>
      </c>
    </row>
    <row r="5997">
      <c r="A5997" s="11">
        <v>88.7765712032939</v>
      </c>
      <c r="B5997" s="12">
        <v>22.816094378452565</v>
      </c>
      <c r="C5997" s="12">
        <v>44.401790643277906</v>
      </c>
      <c r="D5997" s="12">
        <v>32.86701585759526</v>
      </c>
      <c r="E5997" s="12">
        <v>0.4277870441129896</v>
      </c>
      <c r="F5997" s="12">
        <v>1.012882882001916</v>
      </c>
      <c r="G5997" s="13" t="s">
        <v>28</v>
      </c>
    </row>
    <row r="5998">
      <c r="A5998" s="11">
        <v>77.61765957844314</v>
      </c>
      <c r="B5998" s="12">
        <v>17.571237018551024</v>
      </c>
      <c r="C5998" s="12">
        <v>54.25575348744416</v>
      </c>
      <c r="D5998" s="12">
        <v>32.92735992519956</v>
      </c>
      <c r="E5998" s="12">
        <v>0.22688514427794965</v>
      </c>
      <c r="F5998" s="12">
        <v>0.9948582502138472</v>
      </c>
      <c r="G5998" s="13" t="s">
        <v>26</v>
      </c>
    </row>
    <row r="5999">
      <c r="A5999" s="11">
        <v>112.93928352278563</v>
      </c>
      <c r="B5999" s="12">
        <v>25.64988615765836</v>
      </c>
      <c r="C5999" s="12">
        <v>35.52413418496694</v>
      </c>
      <c r="D5999" s="12">
        <v>34.3853809807717</v>
      </c>
      <c r="E5999" s="12">
        <v>0.6782248039449192</v>
      </c>
      <c r="F5999" s="12">
        <v>1.2092055092070648</v>
      </c>
      <c r="G5999" s="13" t="s">
        <v>28</v>
      </c>
    </row>
    <row r="6000">
      <c r="A6000" s="11">
        <v>96.56959875416214</v>
      </c>
      <c r="B6000" s="12">
        <v>23.229929671618823</v>
      </c>
      <c r="C6000" s="12">
        <v>33.876531298807365</v>
      </c>
      <c r="D6000" s="12">
        <v>34.35015535264127</v>
      </c>
      <c r="E6000" s="12">
        <v>0.5020566059778422</v>
      </c>
      <c r="F6000" s="12">
        <v>1.1209900314820695</v>
      </c>
      <c r="G6000" s="13" t="s">
        <v>28</v>
      </c>
    </row>
    <row r="6001">
      <c r="A6001" s="11">
        <v>72.44613440722976</v>
      </c>
      <c r="B6001" s="12">
        <v>15.505439248018478</v>
      </c>
      <c r="C6001" s="12">
        <v>51.59901511231278</v>
      </c>
      <c r="D6001" s="12">
        <v>32.28976047887302</v>
      </c>
      <c r="E6001" s="12">
        <v>0.22703410960503145</v>
      </c>
      <c r="F6001" s="12">
        <v>0.8167416779665718</v>
      </c>
      <c r="G6001" s="13" t="s">
        <v>25</v>
      </c>
    </row>
    <row r="6002">
      <c r="A6002" s="11">
        <v>63.43847039315468</v>
      </c>
      <c r="B6002" s="12">
        <v>11.180766679379426</v>
      </c>
      <c r="C6002" s="12">
        <v>65.07403222445744</v>
      </c>
      <c r="D6002" s="12">
        <v>30.54966432495607</v>
      </c>
      <c r="E6002" s="12">
        <v>0.17518656770200164</v>
      </c>
      <c r="F6002" s="12">
        <v>0.7447029639793998</v>
      </c>
      <c r="G6002" s="13" t="s">
        <v>29</v>
      </c>
    </row>
    <row r="6003">
      <c r="A6003" s="11">
        <v>87.24194478855301</v>
      </c>
      <c r="B6003" s="12">
        <v>23.138652843703117</v>
      </c>
      <c r="C6003" s="12">
        <v>55.77605600028813</v>
      </c>
      <c r="D6003" s="12">
        <v>32.0300387974199</v>
      </c>
      <c r="E6003" s="12">
        <v>0.4406726258377042</v>
      </c>
      <c r="F6003" s="12">
        <v>1.0650296884136847</v>
      </c>
      <c r="G6003" s="13" t="s">
        <v>29</v>
      </c>
    </row>
    <row r="6004">
      <c r="A6004" s="11">
        <v>83.67723606727776</v>
      </c>
      <c r="B6004" s="12">
        <v>20.046870125624853</v>
      </c>
      <c r="C6004" s="12">
        <v>56.59404884181237</v>
      </c>
      <c r="D6004" s="12">
        <v>32.74288539094439</v>
      </c>
      <c r="E6004" s="12">
        <v>0.3809324457884453</v>
      </c>
      <c r="F6004" s="12">
        <v>1.0330098454174588</v>
      </c>
      <c r="G6004" s="13" t="s">
        <v>32</v>
      </c>
    </row>
    <row r="6005">
      <c r="A6005" s="11">
        <v>91.52056031087449</v>
      </c>
      <c r="B6005" s="12">
        <v>22.45800852663274</v>
      </c>
      <c r="C6005" s="12">
        <v>53.73212681772943</v>
      </c>
      <c r="D6005" s="12">
        <v>32.96940572707197</v>
      </c>
      <c r="E6005" s="12">
        <v>0.46345472970992063</v>
      </c>
      <c r="F6005" s="12">
        <v>1.041154000808247</v>
      </c>
      <c r="G6005" s="13" t="s">
        <v>35</v>
      </c>
    </row>
    <row r="6006">
      <c r="A6006" s="11">
        <v>86.5260562021175</v>
      </c>
      <c r="B6006" s="12">
        <v>19.924790889552288</v>
      </c>
      <c r="C6006" s="12">
        <v>53.36932285434763</v>
      </c>
      <c r="D6006" s="12">
        <v>32.21394939346966</v>
      </c>
      <c r="E6006" s="12">
        <v>0.3521945304455081</v>
      </c>
      <c r="F6006" s="12">
        <v>1.0429966318514416</v>
      </c>
      <c r="G6006" s="13" t="s">
        <v>24</v>
      </c>
    </row>
    <row r="6007">
      <c r="A6007" s="11">
        <v>70.85985692130241</v>
      </c>
      <c r="B6007" s="12">
        <v>17.147214269794322</v>
      </c>
      <c r="C6007" s="12">
        <v>57.30230046505703</v>
      </c>
      <c r="D6007" s="12">
        <v>31.609871166570013</v>
      </c>
      <c r="E6007" s="12">
        <v>0.32142291570258275</v>
      </c>
      <c r="F6007" s="12">
        <v>0.9690602112093527</v>
      </c>
      <c r="G6007" s="13" t="s">
        <v>30</v>
      </c>
    </row>
    <row r="6008">
      <c r="A6008" s="11">
        <v>75.5140073347925</v>
      </c>
      <c r="B6008" s="12">
        <v>19.816497059587718</v>
      </c>
      <c r="C6008" s="12">
        <v>63.73114639952816</v>
      </c>
      <c r="D6008" s="12">
        <v>32.353596730905394</v>
      </c>
      <c r="E6008" s="12">
        <v>0.2369941796739254</v>
      </c>
      <c r="F6008" s="12">
        <v>0.800513478971966</v>
      </c>
      <c r="G6008" s="13" t="s">
        <v>30</v>
      </c>
    </row>
    <row r="6009">
      <c r="A6009" s="11">
        <v>74.3559288170234</v>
      </c>
      <c r="B6009" s="12">
        <v>17.93762717328294</v>
      </c>
      <c r="C6009" s="12">
        <v>52.45280487704246</v>
      </c>
      <c r="D6009" s="12">
        <v>30.310645598036526</v>
      </c>
      <c r="E6009" s="12">
        <v>0.20498990710683335</v>
      </c>
      <c r="F6009" s="12">
        <v>0.7723370334839064</v>
      </c>
      <c r="G6009" s="13" t="s">
        <v>36</v>
      </c>
    </row>
    <row r="6010">
      <c r="A6010" s="11">
        <v>86.22376979940016</v>
      </c>
      <c r="B6010" s="12">
        <v>17.097137517204374</v>
      </c>
      <c r="C6010" s="12">
        <v>43.476806254448796</v>
      </c>
      <c r="D6010" s="12">
        <v>33.8735930633072</v>
      </c>
      <c r="E6010" s="12">
        <v>0.38895428276337707</v>
      </c>
      <c r="F6010" s="12">
        <v>1.0872600791859879</v>
      </c>
      <c r="G6010" s="13" t="s">
        <v>31</v>
      </c>
    </row>
    <row r="6011">
      <c r="A6011" s="11">
        <v>59.51649956545201</v>
      </c>
      <c r="B6011" s="12">
        <v>14.596702226324627</v>
      </c>
      <c r="C6011" s="12">
        <v>62.01872769169037</v>
      </c>
      <c r="D6011" s="12">
        <v>30.405678693169094</v>
      </c>
      <c r="E6011" s="12">
        <v>0.1402094246247661</v>
      </c>
      <c r="F6011" s="12">
        <v>0.6265364881393239</v>
      </c>
      <c r="G6011" s="13" t="s">
        <v>27</v>
      </c>
    </row>
    <row r="6012">
      <c r="A6012" s="11">
        <v>105.8228339308474</v>
      </c>
      <c r="B6012" s="12">
        <v>23.566799471856925</v>
      </c>
      <c r="C6012" s="12">
        <v>47.44448850964707</v>
      </c>
      <c r="D6012" s="12">
        <v>33.465432754944636</v>
      </c>
      <c r="E6012" s="12">
        <v>0.524380282409224</v>
      </c>
      <c r="F6012" s="12">
        <v>1.2158490571558354</v>
      </c>
      <c r="G6012" s="13" t="s">
        <v>28</v>
      </c>
    </row>
    <row r="6013">
      <c r="A6013" s="11">
        <v>81.85411552310666</v>
      </c>
      <c r="B6013" s="12">
        <v>17.635374688462797</v>
      </c>
      <c r="C6013" s="12">
        <v>56.757019727147565</v>
      </c>
      <c r="D6013" s="12">
        <v>31.53443242779323</v>
      </c>
      <c r="E6013" s="12">
        <v>0.22444232943518452</v>
      </c>
      <c r="F6013" s="12">
        <v>0.9918270524864004</v>
      </c>
      <c r="G6013" s="13" t="s">
        <v>24</v>
      </c>
    </row>
    <row r="6014">
      <c r="A6014" s="11">
        <v>90.94817341637786</v>
      </c>
      <c r="B6014" s="12">
        <v>18.835421921382803</v>
      </c>
      <c r="C6014" s="12">
        <v>49.793558054741524</v>
      </c>
      <c r="D6014" s="12">
        <v>33.41572737577252</v>
      </c>
      <c r="E6014" s="12">
        <v>0.32819484423807893</v>
      </c>
      <c r="F6014" s="12">
        <v>1.0609940330889835</v>
      </c>
      <c r="G6014" s="13" t="s">
        <v>26</v>
      </c>
    </row>
    <row r="6015">
      <c r="A6015" s="11">
        <v>93.41310919506765</v>
      </c>
      <c r="B6015" s="12">
        <v>22.250360478524204</v>
      </c>
      <c r="C6015" s="12">
        <v>42.162288138248584</v>
      </c>
      <c r="D6015" s="12">
        <v>32.72720558879795</v>
      </c>
      <c r="E6015" s="12">
        <v>0.42199162117828665</v>
      </c>
      <c r="F6015" s="12">
        <v>1.0365690482032606</v>
      </c>
      <c r="G6015" s="13" t="s">
        <v>24</v>
      </c>
    </row>
    <row r="6016">
      <c r="A6016" s="11">
        <v>82.53333374960972</v>
      </c>
      <c r="B6016" s="12">
        <v>18.13965060304193</v>
      </c>
      <c r="C6016" s="12">
        <v>45.559261317415164</v>
      </c>
      <c r="D6016" s="12">
        <v>33.78931898881382</v>
      </c>
      <c r="E6016" s="12">
        <v>0.34817836834306987</v>
      </c>
      <c r="F6016" s="12">
        <v>0.9672157257317745</v>
      </c>
      <c r="G6016" s="13" t="s">
        <v>29</v>
      </c>
    </row>
    <row r="6017">
      <c r="A6017" s="11">
        <v>92.77107107455608</v>
      </c>
      <c r="B6017" s="12">
        <v>24.76700857478651</v>
      </c>
      <c r="C6017" s="12">
        <v>34.559378970127305</v>
      </c>
      <c r="D6017" s="12">
        <v>34.66310529771551</v>
      </c>
      <c r="E6017" s="12">
        <v>0.5187008401860728</v>
      </c>
      <c r="F6017" s="12">
        <v>1.2002745988271983</v>
      </c>
      <c r="G6017" s="13" t="s">
        <v>25</v>
      </c>
    </row>
    <row r="6018">
      <c r="A6018" s="11">
        <v>90.62846991174348</v>
      </c>
      <c r="B6018" s="12">
        <v>18.50513462699276</v>
      </c>
      <c r="C6018" s="12">
        <v>46.2878785429032</v>
      </c>
      <c r="D6018" s="12">
        <v>33.403590488281246</v>
      </c>
      <c r="E6018" s="12">
        <v>0.37625411422975846</v>
      </c>
      <c r="F6018" s="12">
        <v>1.085210789387457</v>
      </c>
      <c r="G6018" s="13" t="s">
        <v>35</v>
      </c>
    </row>
    <row r="6019">
      <c r="A6019" s="11">
        <v>65.18224160583428</v>
      </c>
      <c r="B6019" s="12">
        <v>12.057216255319725</v>
      </c>
      <c r="C6019" s="12">
        <v>59.52945021122362</v>
      </c>
      <c r="D6019" s="12">
        <v>30.6564021336117</v>
      </c>
      <c r="E6019" s="12">
        <v>0.13901837773267087</v>
      </c>
      <c r="F6019" s="12">
        <v>0.6614990524462631</v>
      </c>
      <c r="G6019" s="13" t="s">
        <v>28</v>
      </c>
    </row>
    <row r="6020">
      <c r="A6020" s="11">
        <v>76.88230734021987</v>
      </c>
      <c r="B6020" s="12">
        <v>16.826468928796878</v>
      </c>
      <c r="C6020" s="12">
        <v>57.85843657893839</v>
      </c>
      <c r="D6020" s="12">
        <v>31.63312759343199</v>
      </c>
      <c r="E6020" s="12">
        <v>0.2582925310116474</v>
      </c>
      <c r="F6020" s="12">
        <v>0.8192290408735868</v>
      </c>
      <c r="G6020" s="13" t="s">
        <v>25</v>
      </c>
    </row>
    <row r="6021">
      <c r="A6021" s="11">
        <v>72.68976838603054</v>
      </c>
      <c r="B6021" s="12">
        <v>16.860180537614767</v>
      </c>
      <c r="C6021" s="12">
        <v>56.458020590267</v>
      </c>
      <c r="D6021" s="12">
        <v>30.718090521306113</v>
      </c>
      <c r="E6021" s="12">
        <v>0.281379132611404</v>
      </c>
      <c r="F6021" s="12">
        <v>0.7617643696687445</v>
      </c>
      <c r="G6021" s="13" t="s">
        <v>33</v>
      </c>
    </row>
    <row r="6022">
      <c r="A6022" s="11">
        <v>106.4838309775171</v>
      </c>
      <c r="B6022" s="12">
        <v>24.381096161071202</v>
      </c>
      <c r="C6022" s="12">
        <v>36.81380725519544</v>
      </c>
      <c r="D6022" s="12">
        <v>35.323519435945336</v>
      </c>
      <c r="E6022" s="12">
        <v>0.6039786996432427</v>
      </c>
      <c r="F6022" s="12">
        <v>1.2685256151930464</v>
      </c>
      <c r="G6022" s="13" t="s">
        <v>31</v>
      </c>
    </row>
    <row r="6023">
      <c r="A6023" s="11">
        <v>74.34526737314728</v>
      </c>
      <c r="B6023" s="12">
        <v>13.979063227639097</v>
      </c>
      <c r="C6023" s="12">
        <v>54.533503925699186</v>
      </c>
      <c r="D6023" s="12">
        <v>30.657830433026668</v>
      </c>
      <c r="E6023" s="12">
        <v>0.2811516702872942</v>
      </c>
      <c r="F6023" s="12">
        <v>0.7580209704442579</v>
      </c>
      <c r="G6023" s="13" t="s">
        <v>29</v>
      </c>
    </row>
    <row r="6024">
      <c r="A6024" s="11">
        <v>99.51046228808474</v>
      </c>
      <c r="B6024" s="12">
        <v>21.02689370664236</v>
      </c>
      <c r="C6024" s="12">
        <v>41.667121336182774</v>
      </c>
      <c r="D6024" s="12">
        <v>33.008617826254024</v>
      </c>
      <c r="E6024" s="12">
        <v>0.593156338645981</v>
      </c>
      <c r="F6024" s="12">
        <v>1.2923910122252944</v>
      </c>
      <c r="G6024" s="13" t="s">
        <v>36</v>
      </c>
    </row>
    <row r="6025">
      <c r="A6025" s="11">
        <v>75.66300267945485</v>
      </c>
      <c r="B6025" s="12">
        <v>16.874145952433956</v>
      </c>
      <c r="C6025" s="12">
        <v>56.89836474502855</v>
      </c>
      <c r="D6025" s="12">
        <v>32.0921495181102</v>
      </c>
      <c r="E6025" s="12">
        <v>0.29298309337016293</v>
      </c>
      <c r="F6025" s="12">
        <v>0.928919957759181</v>
      </c>
      <c r="G6025" s="13" t="s">
        <v>24</v>
      </c>
    </row>
    <row r="6026">
      <c r="A6026" s="11">
        <v>95.96461561958253</v>
      </c>
      <c r="B6026" s="12">
        <v>24.422299296741258</v>
      </c>
      <c r="C6026" s="12">
        <v>39.384937900521635</v>
      </c>
      <c r="D6026" s="12">
        <v>34.00021860593277</v>
      </c>
      <c r="E6026" s="12">
        <v>0.561420818021579</v>
      </c>
      <c r="F6026" s="12">
        <v>1.1487339439393214</v>
      </c>
      <c r="G6026" s="13" t="s">
        <v>26</v>
      </c>
    </row>
    <row r="6027">
      <c r="A6027" s="11">
        <v>105.533866238943</v>
      </c>
      <c r="B6027" s="12">
        <v>23.695408092530787</v>
      </c>
      <c r="C6027" s="12">
        <v>36.793929654172764</v>
      </c>
      <c r="D6027" s="12">
        <v>34.64416601861846</v>
      </c>
      <c r="E6027" s="12">
        <v>0.6311728754419298</v>
      </c>
      <c r="F6027" s="12">
        <v>1.3179261538849993</v>
      </c>
      <c r="G6027" s="13" t="s">
        <v>34</v>
      </c>
    </row>
    <row r="6028">
      <c r="A6028" s="11">
        <v>99.62405677124435</v>
      </c>
      <c r="B6028" s="12">
        <v>22.68157294308006</v>
      </c>
      <c r="C6028" s="12">
        <v>44.398798164447854</v>
      </c>
      <c r="D6028" s="12">
        <v>33.56732810705871</v>
      </c>
      <c r="E6028" s="12">
        <v>0.5673019488199007</v>
      </c>
      <c r="F6028" s="12">
        <v>1.3821446455951785</v>
      </c>
      <c r="G6028" s="13" t="s">
        <v>29</v>
      </c>
    </row>
    <row r="6029">
      <c r="A6029" s="11">
        <v>66.8691284188576</v>
      </c>
      <c r="B6029" s="12">
        <v>13.329821927814349</v>
      </c>
      <c r="C6029" s="12">
        <v>67.78192839153748</v>
      </c>
      <c r="D6029" s="12">
        <v>30.07572684836977</v>
      </c>
      <c r="E6029" s="12">
        <v>0.15610003885297122</v>
      </c>
      <c r="F6029" s="12">
        <v>0.6608111703258315</v>
      </c>
      <c r="G6029" s="13" t="s">
        <v>27</v>
      </c>
    </row>
    <row r="6030">
      <c r="A6030" s="11">
        <v>88.1619820169868</v>
      </c>
      <c r="B6030" s="12">
        <v>19.627565966572657</v>
      </c>
      <c r="C6030" s="12">
        <v>49.54015944597087</v>
      </c>
      <c r="D6030" s="12">
        <v>33.689642398304116</v>
      </c>
      <c r="E6030" s="12">
        <v>0.3759398479168021</v>
      </c>
      <c r="F6030" s="12">
        <v>0.9533707392505124</v>
      </c>
      <c r="G6030" s="13" t="s">
        <v>28</v>
      </c>
    </row>
    <row r="6031">
      <c r="A6031" s="11">
        <v>84.97973717168853</v>
      </c>
      <c r="B6031" s="12">
        <v>18.178690726044604</v>
      </c>
      <c r="C6031" s="12">
        <v>45.71517345350968</v>
      </c>
      <c r="D6031" s="12">
        <v>31.88357391241243</v>
      </c>
      <c r="E6031" s="12">
        <v>0.37415647965367416</v>
      </c>
      <c r="F6031" s="12">
        <v>0.996207684925454</v>
      </c>
      <c r="G6031" s="13" t="s">
        <v>30</v>
      </c>
    </row>
    <row r="6032">
      <c r="A6032" s="11">
        <v>91.94491293127935</v>
      </c>
      <c r="B6032" s="12">
        <v>20.984068853549697</v>
      </c>
      <c r="C6032" s="12">
        <v>55.86503600550506</v>
      </c>
      <c r="D6032" s="12">
        <v>32.13354571499002</v>
      </c>
      <c r="E6032" s="12">
        <v>0.37106197406939684</v>
      </c>
      <c r="F6032" s="12">
        <v>0.9958883006123384</v>
      </c>
      <c r="G6032" s="13" t="s">
        <v>27</v>
      </c>
    </row>
    <row r="6033">
      <c r="A6033" s="11">
        <v>96.27419674402759</v>
      </c>
      <c r="B6033" s="12">
        <v>21.288207814560096</v>
      </c>
      <c r="C6033" s="12">
        <v>37.71679714925017</v>
      </c>
      <c r="D6033" s="12">
        <v>33.597030360966805</v>
      </c>
      <c r="E6033" s="12">
        <v>0.5696070917077227</v>
      </c>
      <c r="F6033" s="12">
        <v>1.2036896403074826</v>
      </c>
      <c r="G6033" s="13" t="s">
        <v>33</v>
      </c>
    </row>
    <row r="6034">
      <c r="A6034" s="11">
        <v>94.2814116191867</v>
      </c>
      <c r="B6034" s="12">
        <v>20.275851254212995</v>
      </c>
      <c r="C6034" s="12">
        <v>55.724973030992835</v>
      </c>
      <c r="D6034" s="12">
        <v>32.76703354528091</v>
      </c>
      <c r="E6034" s="12">
        <v>0.43622620909946136</v>
      </c>
      <c r="F6034" s="12">
        <v>1.197568549597526</v>
      </c>
      <c r="G6034" s="13" t="s">
        <v>26</v>
      </c>
    </row>
    <row r="6035">
      <c r="A6035" s="11">
        <v>87.33337283631779</v>
      </c>
      <c r="B6035" s="12">
        <v>17.854743741857423</v>
      </c>
      <c r="C6035" s="12">
        <v>45.56880368121265</v>
      </c>
      <c r="D6035" s="12">
        <v>33.99706807260028</v>
      </c>
      <c r="E6035" s="12">
        <v>0.3898707900178896</v>
      </c>
      <c r="F6035" s="12">
        <v>0.9403999076366297</v>
      </c>
      <c r="G6035" s="13" t="s">
        <v>34</v>
      </c>
    </row>
    <row r="6036">
      <c r="A6036" s="11">
        <v>80.61951685597333</v>
      </c>
      <c r="B6036" s="12">
        <v>16.75579232852426</v>
      </c>
      <c r="C6036" s="12">
        <v>43.09750572465055</v>
      </c>
      <c r="D6036" s="12">
        <v>32.04193581529973</v>
      </c>
      <c r="E6036" s="12">
        <v>0.33717664413866255</v>
      </c>
      <c r="F6036" s="12">
        <v>0.9802703740508107</v>
      </c>
      <c r="G6036" s="13" t="s">
        <v>31</v>
      </c>
    </row>
    <row r="6037">
      <c r="A6037" s="11">
        <v>74.25685610810035</v>
      </c>
      <c r="B6037" s="12">
        <v>15.300336504548952</v>
      </c>
      <c r="C6037" s="12">
        <v>53.56923721097653</v>
      </c>
      <c r="D6037" s="12">
        <v>30.378052065049598</v>
      </c>
      <c r="E6037" s="12">
        <v>0.2055247267586905</v>
      </c>
      <c r="F6037" s="12">
        <v>0.8688361212561602</v>
      </c>
      <c r="G6037" s="13" t="s">
        <v>34</v>
      </c>
    </row>
    <row r="6038">
      <c r="A6038" s="11">
        <v>76.8791839184545</v>
      </c>
      <c r="B6038" s="12">
        <v>14.296434264781384</v>
      </c>
      <c r="C6038" s="12">
        <v>60.2155426677466</v>
      </c>
      <c r="D6038" s="12">
        <v>30.898361995943663</v>
      </c>
      <c r="E6038" s="12">
        <v>0.22580044573330646</v>
      </c>
      <c r="F6038" s="12">
        <v>0.8846013732662272</v>
      </c>
      <c r="G6038" s="13" t="s">
        <v>36</v>
      </c>
    </row>
    <row r="6039">
      <c r="A6039" s="11">
        <v>77.74189185528574</v>
      </c>
      <c r="B6039" s="12">
        <v>14.91111381672733</v>
      </c>
      <c r="C6039" s="12">
        <v>58.96216620766522</v>
      </c>
      <c r="D6039" s="12">
        <v>31.217789828694</v>
      </c>
      <c r="E6039" s="12">
        <v>0.29656802462194287</v>
      </c>
      <c r="F6039" s="12">
        <v>0.8774086729060036</v>
      </c>
      <c r="G6039" s="13" t="s">
        <v>33</v>
      </c>
    </row>
    <row r="6040">
      <c r="A6040" s="11">
        <v>81.5176844266817</v>
      </c>
      <c r="B6040" s="12">
        <v>16.87178347502956</v>
      </c>
      <c r="C6040" s="12">
        <v>51.19091401023713</v>
      </c>
      <c r="D6040" s="12">
        <v>32.48936301818474</v>
      </c>
      <c r="E6040" s="12">
        <v>0.36017359568298407</v>
      </c>
      <c r="F6040" s="12">
        <v>0.8612802061042848</v>
      </c>
      <c r="G6040" s="13" t="s">
        <v>26</v>
      </c>
    </row>
    <row r="6041">
      <c r="A6041" s="11">
        <v>94.42776830205807</v>
      </c>
      <c r="B6041" s="12">
        <v>21.862082062068584</v>
      </c>
      <c r="C6041" s="12">
        <v>37.751327080139255</v>
      </c>
      <c r="D6041" s="12">
        <v>32.91381849256218</v>
      </c>
      <c r="E6041" s="12">
        <v>0.42489556451723776</v>
      </c>
      <c r="F6041" s="12">
        <v>1.112310739556281</v>
      </c>
      <c r="G6041" s="13" t="s">
        <v>32</v>
      </c>
    </row>
    <row r="6042">
      <c r="A6042" s="11">
        <v>74.47684943064708</v>
      </c>
      <c r="B6042" s="12">
        <v>17.08064072107278</v>
      </c>
      <c r="C6042" s="12">
        <v>55.528653970968456</v>
      </c>
      <c r="D6042" s="12">
        <v>31.1166117444817</v>
      </c>
      <c r="E6042" s="12">
        <v>0.25870050565871916</v>
      </c>
      <c r="F6042" s="12">
        <v>0.877821510285597</v>
      </c>
      <c r="G6042" s="13" t="s">
        <v>35</v>
      </c>
    </row>
    <row r="6043">
      <c r="A6043" s="11">
        <v>72.29756255099024</v>
      </c>
      <c r="B6043" s="12">
        <v>18.288522589487858</v>
      </c>
      <c r="C6043" s="12">
        <v>54.25829855954701</v>
      </c>
      <c r="D6043" s="12">
        <v>32.07046924043947</v>
      </c>
      <c r="E6043" s="12">
        <v>0.22634266717436577</v>
      </c>
      <c r="F6043" s="12">
        <v>0.8627212052473558</v>
      </c>
      <c r="G6043" s="13" t="s">
        <v>27</v>
      </c>
    </row>
    <row r="6044">
      <c r="A6044" s="11">
        <v>73.42353982877533</v>
      </c>
      <c r="B6044" s="12">
        <v>14.254061225805271</v>
      </c>
      <c r="C6044" s="12">
        <v>54.247718190467474</v>
      </c>
      <c r="D6044" s="12">
        <v>30.674892147668718</v>
      </c>
      <c r="E6044" s="12">
        <v>0.24511024132356357</v>
      </c>
      <c r="F6044" s="12">
        <v>0.7260963687683233</v>
      </c>
      <c r="G6044" s="13" t="s">
        <v>34</v>
      </c>
    </row>
    <row r="6045">
      <c r="A6045" s="11">
        <v>65.46317547805913</v>
      </c>
      <c r="B6045" s="12">
        <v>12.442304069793558</v>
      </c>
      <c r="C6045" s="12">
        <v>64.76737073920836</v>
      </c>
      <c r="D6045" s="12">
        <v>30.949734987679257</v>
      </c>
      <c r="E6045" s="12">
        <v>0.14494725101084796</v>
      </c>
      <c r="F6045" s="12">
        <v>0.798155277690455</v>
      </c>
      <c r="G6045" s="13" t="s">
        <v>30</v>
      </c>
    </row>
    <row r="6046">
      <c r="A6046" s="11">
        <v>75.89727266149639</v>
      </c>
      <c r="B6046" s="12">
        <v>14.238150019711622</v>
      </c>
      <c r="C6046" s="12">
        <v>56.48927914388791</v>
      </c>
      <c r="D6046" s="12">
        <v>31.320066603287188</v>
      </c>
      <c r="E6046" s="12">
        <v>0.2873553969787782</v>
      </c>
      <c r="F6046" s="12">
        <v>0.8722670006300939</v>
      </c>
      <c r="G6046" s="13" t="s">
        <v>29</v>
      </c>
    </row>
    <row r="6047">
      <c r="A6047" s="11">
        <v>77.46279245294254</v>
      </c>
      <c r="B6047" s="12">
        <v>17.988401512822787</v>
      </c>
      <c r="C6047" s="12">
        <v>58.506000234712936</v>
      </c>
      <c r="D6047" s="12">
        <v>32.67816226417802</v>
      </c>
      <c r="E6047" s="12">
        <v>0.35435657576293866</v>
      </c>
      <c r="F6047" s="12">
        <v>0.8517673867087857</v>
      </c>
      <c r="G6047" s="13" t="s">
        <v>28</v>
      </c>
    </row>
    <row r="6048">
      <c r="A6048" s="11">
        <v>97.50631990013378</v>
      </c>
      <c r="B6048" s="12">
        <v>24.20317386119667</v>
      </c>
      <c r="C6048" s="12">
        <v>34.89026853946048</v>
      </c>
      <c r="D6048" s="12">
        <v>33.62890843829414</v>
      </c>
      <c r="E6048" s="12">
        <v>0.5311163374407138</v>
      </c>
      <c r="F6048" s="12">
        <v>1.2383488561742202</v>
      </c>
      <c r="G6048" s="13" t="s">
        <v>25</v>
      </c>
    </row>
    <row r="6049">
      <c r="A6049" s="11">
        <v>62.67265664449123</v>
      </c>
      <c r="B6049" s="12">
        <v>13.812968465051817</v>
      </c>
      <c r="C6049" s="12">
        <v>62.94225109003935</v>
      </c>
      <c r="D6049" s="12">
        <v>29.461968868014537</v>
      </c>
      <c r="E6049" s="12">
        <v>0.14880231138352887</v>
      </c>
      <c r="F6049" s="12">
        <v>0.609604405296579</v>
      </c>
      <c r="G6049" s="13" t="s">
        <v>35</v>
      </c>
    </row>
    <row r="6050">
      <c r="A6050" s="11">
        <v>61.20682076273167</v>
      </c>
      <c r="B6050" s="12">
        <v>13.11734395053014</v>
      </c>
      <c r="C6050" s="12">
        <v>59.168448175951056</v>
      </c>
      <c r="D6050" s="12">
        <v>29.36794911787897</v>
      </c>
      <c r="E6050" s="12">
        <v>0.19805354597643296</v>
      </c>
      <c r="F6050" s="12">
        <v>0.6100375921667927</v>
      </c>
      <c r="G6050" s="13" t="s">
        <v>30</v>
      </c>
    </row>
    <row r="6051">
      <c r="A6051" s="11">
        <v>82.88399679310099</v>
      </c>
      <c r="B6051" s="12">
        <v>20.552093034514037</v>
      </c>
      <c r="C6051" s="12">
        <v>49.745598535358894</v>
      </c>
      <c r="D6051" s="12">
        <v>33.01468358996311</v>
      </c>
      <c r="E6051" s="12">
        <v>0.30486950464522583</v>
      </c>
      <c r="F6051" s="12">
        <v>1.0143369189940583</v>
      </c>
      <c r="G6051" s="13" t="s">
        <v>35</v>
      </c>
    </row>
    <row r="6052">
      <c r="A6052" s="11">
        <v>103.15578076330804</v>
      </c>
      <c r="B6052" s="12">
        <v>22.21748381968001</v>
      </c>
      <c r="C6052" s="12">
        <v>48.0032723062818</v>
      </c>
      <c r="D6052" s="12">
        <v>34.32175029601569</v>
      </c>
      <c r="E6052" s="12">
        <v>0.5821470527172095</v>
      </c>
      <c r="F6052" s="12">
        <v>1.3973969416424374</v>
      </c>
      <c r="G6052" s="13" t="s">
        <v>31</v>
      </c>
    </row>
    <row r="6053">
      <c r="A6053" s="11">
        <v>106.23399014221675</v>
      </c>
      <c r="B6053" s="12">
        <v>22.19503660916808</v>
      </c>
      <c r="C6053" s="12">
        <v>45.96777160753034</v>
      </c>
      <c r="D6053" s="12">
        <v>33.53839263190874</v>
      </c>
      <c r="E6053" s="12">
        <v>0.5111266428512238</v>
      </c>
      <c r="F6053" s="12">
        <v>1.2621204908369608</v>
      </c>
      <c r="G6053" s="13" t="s">
        <v>30</v>
      </c>
    </row>
    <row r="6054">
      <c r="A6054" s="11">
        <v>85.50180442937376</v>
      </c>
      <c r="B6054" s="12">
        <v>19.350561115279916</v>
      </c>
      <c r="C6054" s="12">
        <v>46.75765515524386</v>
      </c>
      <c r="D6054" s="12">
        <v>32.169469290834755</v>
      </c>
      <c r="E6054" s="12">
        <v>0.38294933463455355</v>
      </c>
      <c r="F6054" s="12">
        <v>0.955607408720592</v>
      </c>
      <c r="G6054" s="13" t="s">
        <v>35</v>
      </c>
    </row>
    <row r="6055">
      <c r="A6055" s="11">
        <v>74.12590231117184</v>
      </c>
      <c r="B6055" s="12">
        <v>14.914962993092193</v>
      </c>
      <c r="C6055" s="12">
        <v>59.17509210391509</v>
      </c>
      <c r="D6055" s="12">
        <v>30.594983837308018</v>
      </c>
      <c r="E6055" s="12">
        <v>0.28919710097821194</v>
      </c>
      <c r="F6055" s="12">
        <v>0.8803397766597114</v>
      </c>
      <c r="G6055" s="13" t="s">
        <v>36</v>
      </c>
    </row>
    <row r="6056">
      <c r="A6056" s="11">
        <v>81.77675169630861</v>
      </c>
      <c r="B6056" s="12">
        <v>16.953631845841443</v>
      </c>
      <c r="C6056" s="12">
        <v>45.379255062216295</v>
      </c>
      <c r="D6056" s="12">
        <v>32.89420038494419</v>
      </c>
      <c r="E6056" s="12">
        <v>0.36245443140467515</v>
      </c>
      <c r="F6056" s="12">
        <v>0.8274198814862797</v>
      </c>
      <c r="G6056" s="13" t="s">
        <v>27</v>
      </c>
    </row>
    <row r="6057">
      <c r="A6057" s="11">
        <v>68.55343980538953</v>
      </c>
      <c r="B6057" s="12">
        <v>15.644074311046754</v>
      </c>
      <c r="C6057" s="12">
        <v>60.92842286220106</v>
      </c>
      <c r="D6057" s="12">
        <v>30.01268790590481</v>
      </c>
      <c r="E6057" s="12">
        <v>0.29836231037886213</v>
      </c>
      <c r="F6057" s="12">
        <v>0.8675745526032921</v>
      </c>
      <c r="G6057" s="13" t="s">
        <v>26</v>
      </c>
    </row>
    <row r="6058">
      <c r="A6058" s="11">
        <v>68.94327724192443</v>
      </c>
      <c r="B6058" s="12">
        <v>13.251528847803847</v>
      </c>
      <c r="C6058" s="12">
        <v>56.11203588773408</v>
      </c>
      <c r="D6058" s="12">
        <v>31.945544119404868</v>
      </c>
      <c r="E6058" s="12">
        <v>0.2792114631727327</v>
      </c>
      <c r="F6058" s="12">
        <v>0.8755628456392738</v>
      </c>
      <c r="G6058" s="13" t="s">
        <v>35</v>
      </c>
    </row>
    <row r="6059">
      <c r="A6059" s="11">
        <v>92.28948190179777</v>
      </c>
      <c r="B6059" s="12">
        <v>19.3113287084209</v>
      </c>
      <c r="C6059" s="12">
        <v>39.592989868188155</v>
      </c>
      <c r="D6059" s="12">
        <v>32.33204808277329</v>
      </c>
      <c r="E6059" s="12">
        <v>0.4330508022648382</v>
      </c>
      <c r="F6059" s="12">
        <v>1.0788300862403482</v>
      </c>
      <c r="G6059" s="13" t="s">
        <v>27</v>
      </c>
    </row>
    <row r="6060">
      <c r="A6060" s="11">
        <v>86.45964451418553</v>
      </c>
      <c r="B6060" s="12">
        <v>20.61052713367413</v>
      </c>
      <c r="C6060" s="12">
        <v>47.76194743817712</v>
      </c>
      <c r="D6060" s="12">
        <v>32.66663486201618</v>
      </c>
      <c r="E6060" s="12">
        <v>0.31750789245188965</v>
      </c>
      <c r="F6060" s="12">
        <v>0.9135628378074242</v>
      </c>
      <c r="G6060" s="13" t="s">
        <v>31</v>
      </c>
    </row>
    <row r="6061">
      <c r="A6061" s="11">
        <v>108.04766424414753</v>
      </c>
      <c r="B6061" s="12">
        <v>25.13468597223584</v>
      </c>
      <c r="C6061" s="12">
        <v>37.80590396138122</v>
      </c>
      <c r="D6061" s="12">
        <v>34.22178803384478</v>
      </c>
      <c r="E6061" s="12">
        <v>0.690569177193942</v>
      </c>
      <c r="F6061" s="12">
        <v>1.2006536739625373</v>
      </c>
      <c r="G6061" s="13" t="s">
        <v>28</v>
      </c>
    </row>
    <row r="6062">
      <c r="A6062" s="11">
        <v>58.4228271235022</v>
      </c>
      <c r="B6062" s="12">
        <v>13.583647891790648</v>
      </c>
      <c r="C6062" s="12">
        <v>66.17307083327869</v>
      </c>
      <c r="D6062" s="12">
        <v>30.188150417707888</v>
      </c>
      <c r="E6062" s="12">
        <v>0.1957019138818101</v>
      </c>
      <c r="F6062" s="12">
        <v>0.7518245613230664</v>
      </c>
      <c r="G6062" s="13" t="s">
        <v>28</v>
      </c>
    </row>
    <row r="6063">
      <c r="A6063" s="11">
        <v>100.2208560237959</v>
      </c>
      <c r="B6063" s="12">
        <v>22.503762725039685</v>
      </c>
      <c r="C6063" s="12">
        <v>40.7783105313122</v>
      </c>
      <c r="D6063" s="12">
        <v>34.58771996186309</v>
      </c>
      <c r="E6063" s="12">
        <v>0.5306355361592809</v>
      </c>
      <c r="F6063" s="12">
        <v>1.1120964249558243</v>
      </c>
      <c r="G6063" s="13" t="s">
        <v>30</v>
      </c>
    </row>
    <row r="6064">
      <c r="A6064" s="11">
        <v>80.57849245824869</v>
      </c>
      <c r="B6064" s="12">
        <v>16.773119490020438</v>
      </c>
      <c r="C6064" s="12">
        <v>43.417302857997036</v>
      </c>
      <c r="D6064" s="12">
        <v>32.960582799003554</v>
      </c>
      <c r="E6064" s="12">
        <v>0.3624419533571576</v>
      </c>
      <c r="F6064" s="12">
        <v>0.9900758027584958</v>
      </c>
      <c r="G6064" s="13" t="s">
        <v>25</v>
      </c>
    </row>
    <row r="6065">
      <c r="A6065" s="11">
        <v>74.79384702123613</v>
      </c>
      <c r="B6065" s="12">
        <v>15.963038332261583</v>
      </c>
      <c r="C6065" s="12">
        <v>57.112114962734445</v>
      </c>
      <c r="D6065" s="12">
        <v>30.83691544173625</v>
      </c>
      <c r="E6065" s="12">
        <v>0.2634037909766648</v>
      </c>
      <c r="F6065" s="12">
        <v>0.8265829691803186</v>
      </c>
      <c r="G6065" s="13" t="s">
        <v>30</v>
      </c>
    </row>
    <row r="6066">
      <c r="A6066" s="11">
        <v>76.03300341371451</v>
      </c>
      <c r="B6066" s="12">
        <v>18.034213770948746</v>
      </c>
      <c r="C6066" s="12">
        <v>60.77258513494894</v>
      </c>
      <c r="D6066" s="12">
        <v>31.75047827765839</v>
      </c>
      <c r="E6066" s="12">
        <v>0.20548448994717988</v>
      </c>
      <c r="F6066" s="12">
        <v>0.998232692775515</v>
      </c>
      <c r="G6066" s="13" t="s">
        <v>25</v>
      </c>
    </row>
    <row r="6067">
      <c r="A6067" s="11">
        <v>78.07513865599282</v>
      </c>
      <c r="B6067" s="12">
        <v>19.33298757819048</v>
      </c>
      <c r="C6067" s="12">
        <v>54.0248410010349</v>
      </c>
      <c r="D6067" s="12">
        <v>32.80618479131623</v>
      </c>
      <c r="E6067" s="12">
        <v>0.3429269399663431</v>
      </c>
      <c r="F6067" s="12">
        <v>0.9927543136898885</v>
      </c>
      <c r="G6067" s="13" t="s">
        <v>26</v>
      </c>
    </row>
    <row r="6068">
      <c r="A6068" s="11">
        <v>90.31536087093681</v>
      </c>
      <c r="B6068" s="12">
        <v>22.631113972075692</v>
      </c>
      <c r="C6068" s="12">
        <v>54.80910573763514</v>
      </c>
      <c r="D6068" s="12">
        <v>32.70590157319101</v>
      </c>
      <c r="E6068" s="12">
        <v>0.4395821435507683</v>
      </c>
      <c r="F6068" s="12">
        <v>1.1293285565145703</v>
      </c>
      <c r="G6068" s="13" t="s">
        <v>34</v>
      </c>
    </row>
    <row r="6069">
      <c r="A6069" s="11">
        <v>89.95753062786947</v>
      </c>
      <c r="B6069" s="12">
        <v>22.37189095306619</v>
      </c>
      <c r="C6069" s="12">
        <v>45.263235342430036</v>
      </c>
      <c r="D6069" s="12">
        <v>33.36104893221692</v>
      </c>
      <c r="E6069" s="12">
        <v>0.46339290742270584</v>
      </c>
      <c r="F6069" s="12">
        <v>1.1635081097331417</v>
      </c>
      <c r="G6069" s="13" t="s">
        <v>28</v>
      </c>
    </row>
    <row r="6070">
      <c r="A6070" s="11">
        <v>85.11954118621964</v>
      </c>
      <c r="B6070" s="12">
        <v>19.671063987592458</v>
      </c>
      <c r="C6070" s="12">
        <v>51.423330465236596</v>
      </c>
      <c r="D6070" s="12">
        <v>32.97175402811953</v>
      </c>
      <c r="E6070" s="12">
        <v>0.3684970119329593</v>
      </c>
      <c r="F6070" s="12">
        <v>0.9474447592861853</v>
      </c>
      <c r="G6070" s="13" t="s">
        <v>27</v>
      </c>
    </row>
    <row r="6071">
      <c r="A6071" s="11">
        <v>90.368346093517</v>
      </c>
      <c r="B6071" s="12">
        <v>20.432232537779775</v>
      </c>
      <c r="C6071" s="12">
        <v>54.91589940495247</v>
      </c>
      <c r="D6071" s="12">
        <v>33.54267218313171</v>
      </c>
      <c r="E6071" s="12">
        <v>0.33052549104172657</v>
      </c>
      <c r="F6071" s="12">
        <v>0.9641595520734881</v>
      </c>
      <c r="G6071" s="13" t="s">
        <v>35</v>
      </c>
    </row>
    <row r="6072">
      <c r="A6072" s="11">
        <v>87.869733086231</v>
      </c>
      <c r="B6072" s="12">
        <v>22.491696288737774</v>
      </c>
      <c r="C6072" s="12">
        <v>55.21590556162156</v>
      </c>
      <c r="D6072" s="12">
        <v>32.30872697975968</v>
      </c>
      <c r="E6072" s="12">
        <v>0.4441976188123785</v>
      </c>
      <c r="F6072" s="12">
        <v>1.1807800546766694</v>
      </c>
      <c r="G6072" s="13" t="s">
        <v>31</v>
      </c>
    </row>
    <row r="6073">
      <c r="A6073" s="11">
        <v>85.68302921246</v>
      </c>
      <c r="B6073" s="12">
        <v>19.712709047288264</v>
      </c>
      <c r="C6073" s="12">
        <v>53.582884658990736</v>
      </c>
      <c r="D6073" s="12">
        <v>32.59073279945533</v>
      </c>
      <c r="E6073" s="12">
        <v>0.30741288555764723</v>
      </c>
      <c r="F6073" s="12">
        <v>1.0733921193086515</v>
      </c>
      <c r="G6073" s="13" t="s">
        <v>27</v>
      </c>
    </row>
    <row r="6074">
      <c r="A6074" s="11">
        <v>79.10855848756052</v>
      </c>
      <c r="B6074" s="12">
        <v>18.724546081556262</v>
      </c>
      <c r="C6074" s="12">
        <v>59.6174492887248</v>
      </c>
      <c r="D6074" s="12">
        <v>31.773806146313007</v>
      </c>
      <c r="E6074" s="12">
        <v>0.32576291985085404</v>
      </c>
      <c r="F6074" s="12">
        <v>0.8284160265629197</v>
      </c>
      <c r="G6074" s="13" t="s">
        <v>36</v>
      </c>
    </row>
    <row r="6075">
      <c r="A6075" s="11">
        <v>104.33212320142628</v>
      </c>
      <c r="B6075" s="12">
        <v>23.922583156801686</v>
      </c>
      <c r="C6075" s="12">
        <v>35.60748365549637</v>
      </c>
      <c r="D6075" s="12">
        <v>35.18626793890643</v>
      </c>
      <c r="E6075" s="12">
        <v>0.6318522268074555</v>
      </c>
      <c r="F6075" s="12">
        <v>1.223093710734176</v>
      </c>
      <c r="G6075" s="13" t="s">
        <v>35</v>
      </c>
    </row>
    <row r="6076">
      <c r="A6076" s="11">
        <v>94.68374642247936</v>
      </c>
      <c r="B6076" s="12">
        <v>22.63424104765196</v>
      </c>
      <c r="C6076" s="12">
        <v>36.19827137432263</v>
      </c>
      <c r="D6076" s="12">
        <v>34.319809616467786</v>
      </c>
      <c r="E6076" s="12">
        <v>0.5333517139737363</v>
      </c>
      <c r="F6076" s="12">
        <v>1.1654259034492556</v>
      </c>
      <c r="G6076" s="13" t="s">
        <v>24</v>
      </c>
    </row>
    <row r="6077">
      <c r="A6077" s="11">
        <v>73.219189210868</v>
      </c>
      <c r="B6077" s="12">
        <v>16.99459167236402</v>
      </c>
      <c r="C6077" s="12">
        <v>53.41025742524722</v>
      </c>
      <c r="D6077" s="12">
        <v>32.10771896744171</v>
      </c>
      <c r="E6077" s="12">
        <v>0.2381651035651663</v>
      </c>
      <c r="F6077" s="12">
        <v>0.8020380359265193</v>
      </c>
      <c r="G6077" s="13" t="s">
        <v>30</v>
      </c>
    </row>
    <row r="6078">
      <c r="A6078" s="11">
        <v>104.5304172173395</v>
      </c>
      <c r="B6078" s="12">
        <v>23.22910888729809</v>
      </c>
      <c r="C6078" s="12">
        <v>42.88263930670994</v>
      </c>
      <c r="D6078" s="12">
        <v>33.262149537209886</v>
      </c>
      <c r="E6078" s="12">
        <v>0.5457514602709328</v>
      </c>
      <c r="F6078" s="12">
        <v>1.2643024376361778</v>
      </c>
      <c r="G6078" s="13" t="s">
        <v>33</v>
      </c>
    </row>
    <row r="6079">
      <c r="A6079" s="11">
        <v>92.38019235670973</v>
      </c>
      <c r="B6079" s="12">
        <v>21.003505494944896</v>
      </c>
      <c r="C6079" s="12">
        <v>49.381831219425095</v>
      </c>
      <c r="D6079" s="12">
        <v>32.22455200292673</v>
      </c>
      <c r="E6079" s="12">
        <v>0.46261606873635047</v>
      </c>
      <c r="F6079" s="12">
        <v>1.1685561561125526</v>
      </c>
      <c r="G6079" s="13" t="s">
        <v>25</v>
      </c>
    </row>
    <row r="6080">
      <c r="A6080" s="11">
        <v>85.39891093568554</v>
      </c>
      <c r="B6080" s="12">
        <v>17.808884870457053</v>
      </c>
      <c r="C6080" s="12">
        <v>45.71012916483773</v>
      </c>
      <c r="D6080" s="12">
        <v>32.06980269809143</v>
      </c>
      <c r="E6080" s="12">
        <v>0.32656930176814486</v>
      </c>
      <c r="F6080" s="12">
        <v>0.9439429244846131</v>
      </c>
      <c r="G6080" s="13" t="s">
        <v>28</v>
      </c>
    </row>
    <row r="6081">
      <c r="A6081" s="11">
        <v>94.45365040453207</v>
      </c>
      <c r="B6081" s="12">
        <v>21.329900329857075</v>
      </c>
      <c r="C6081" s="12">
        <v>37.68951536439593</v>
      </c>
      <c r="D6081" s="12">
        <v>33.69601065228834</v>
      </c>
      <c r="E6081" s="12">
        <v>0.4714415080533302</v>
      </c>
      <c r="F6081" s="12">
        <v>1.1218568386695134</v>
      </c>
      <c r="G6081" s="13" t="s">
        <v>26</v>
      </c>
    </row>
    <row r="6082">
      <c r="A6082" s="11">
        <v>75.7029576824037</v>
      </c>
      <c r="B6082" s="12">
        <v>17.375224764764617</v>
      </c>
      <c r="C6082" s="12">
        <v>60.38685072876599</v>
      </c>
      <c r="D6082" s="12">
        <v>31.522567246803998</v>
      </c>
      <c r="E6082" s="12">
        <v>0.2345866948133853</v>
      </c>
      <c r="F6082" s="12">
        <v>0.8864464842732578</v>
      </c>
      <c r="G6082" s="13" t="s">
        <v>25</v>
      </c>
    </row>
    <row r="6083">
      <c r="A6083" s="11">
        <v>77.80205826013135</v>
      </c>
      <c r="B6083" s="12">
        <v>16.575388297924686</v>
      </c>
      <c r="C6083" s="12">
        <v>55.040053718032794</v>
      </c>
      <c r="D6083" s="12">
        <v>31.509108176674914</v>
      </c>
      <c r="E6083" s="12">
        <v>0.3159842570103846</v>
      </c>
      <c r="F6083" s="12">
        <v>0.9116295038847259</v>
      </c>
      <c r="G6083" s="13" t="s">
        <v>34</v>
      </c>
    </row>
    <row r="6084">
      <c r="A6084" s="11">
        <v>72.4572189691524</v>
      </c>
      <c r="B6084" s="12">
        <v>19.059748004058633</v>
      </c>
      <c r="C6084" s="12">
        <v>58.34521020466432</v>
      </c>
      <c r="D6084" s="12">
        <v>32.62751935436164</v>
      </c>
      <c r="E6084" s="12">
        <v>0.35802499054978965</v>
      </c>
      <c r="F6084" s="12">
        <v>0.84569510761982</v>
      </c>
      <c r="G6084" s="13" t="s">
        <v>27</v>
      </c>
    </row>
    <row r="6085">
      <c r="A6085" s="11">
        <v>99.74165797422584</v>
      </c>
      <c r="B6085" s="12">
        <v>22.57163440899831</v>
      </c>
      <c r="C6085" s="12">
        <v>41.629608768050545</v>
      </c>
      <c r="D6085" s="12">
        <v>33.47245484904767</v>
      </c>
      <c r="E6085" s="12">
        <v>0.5781032105381894</v>
      </c>
      <c r="F6085" s="12">
        <v>1.3702577950587032</v>
      </c>
      <c r="G6085" s="13" t="s">
        <v>33</v>
      </c>
    </row>
    <row r="6086">
      <c r="A6086" s="11">
        <v>85.39032822147321</v>
      </c>
      <c r="B6086" s="12">
        <v>20.863756652465785</v>
      </c>
      <c r="C6086" s="12">
        <v>54.235863844525284</v>
      </c>
      <c r="D6086" s="12">
        <v>33.02487210648789</v>
      </c>
      <c r="E6086" s="12">
        <v>0.39897896813247646</v>
      </c>
      <c r="F6086" s="12">
        <v>0.9821767573786497</v>
      </c>
      <c r="G6086" s="13" t="s">
        <v>30</v>
      </c>
    </row>
    <row r="6087">
      <c r="A6087" s="11">
        <v>99.41865253461668</v>
      </c>
      <c r="B6087" s="12">
        <v>22.378597803730962</v>
      </c>
      <c r="C6087" s="12">
        <v>35.821652561134634</v>
      </c>
      <c r="D6087" s="12">
        <v>33.65477896714152</v>
      </c>
      <c r="E6087" s="12">
        <v>0.5731873936827667</v>
      </c>
      <c r="F6087" s="12">
        <v>1.1987684687314017</v>
      </c>
      <c r="G6087" s="13" t="s">
        <v>24</v>
      </c>
    </row>
    <row r="6088">
      <c r="A6088" s="11">
        <v>71.2693094159737</v>
      </c>
      <c r="B6088" s="12">
        <v>14.057499266736004</v>
      </c>
      <c r="C6088" s="12">
        <v>56.719404149888</v>
      </c>
      <c r="D6088" s="12">
        <v>30.189130485272592</v>
      </c>
      <c r="E6088" s="12">
        <v>0.25795385354283856</v>
      </c>
      <c r="F6088" s="12">
        <v>0.7709606091153809</v>
      </c>
      <c r="G6088" s="13" t="s">
        <v>34</v>
      </c>
    </row>
    <row r="6089">
      <c r="A6089" s="11">
        <v>62.94086319224568</v>
      </c>
      <c r="B6089" s="12">
        <v>13.347751681252715</v>
      </c>
      <c r="C6089" s="12">
        <v>60.549088468699395</v>
      </c>
      <c r="D6089" s="12">
        <v>30.4741084442502</v>
      </c>
      <c r="E6089" s="12">
        <v>0.15394906245090445</v>
      </c>
      <c r="F6089" s="12">
        <v>0.6220462700316393</v>
      </c>
      <c r="G6089" s="13" t="s">
        <v>24</v>
      </c>
    </row>
    <row r="6090">
      <c r="A6090" s="11">
        <v>92.41964842063771</v>
      </c>
      <c r="B6090" s="12">
        <v>23.121291750939136</v>
      </c>
      <c r="C6090" s="12">
        <v>54.774111530195796</v>
      </c>
      <c r="D6090" s="12">
        <v>33.32873285591746</v>
      </c>
      <c r="E6090" s="12">
        <v>0.47911483877867067</v>
      </c>
      <c r="F6090" s="12">
        <v>1.0724721861835944</v>
      </c>
      <c r="G6090" s="13" t="s">
        <v>35</v>
      </c>
    </row>
    <row r="6091">
      <c r="A6091" s="11">
        <v>74.8662393371026</v>
      </c>
      <c r="B6091" s="12">
        <v>17.606200589974478</v>
      </c>
      <c r="C6091" s="12">
        <v>59.97035886733809</v>
      </c>
      <c r="D6091" s="12">
        <v>32.441867174512275</v>
      </c>
      <c r="E6091" s="12">
        <v>0.21672765302610214</v>
      </c>
      <c r="F6091" s="12">
        <v>0.824494690660679</v>
      </c>
      <c r="G6091" s="13" t="s">
        <v>31</v>
      </c>
    </row>
    <row r="6092">
      <c r="A6092" s="11">
        <v>100.69462380009755</v>
      </c>
      <c r="B6092" s="12">
        <v>24.75486114946331</v>
      </c>
      <c r="C6092" s="12">
        <v>41.31207396236072</v>
      </c>
      <c r="D6092" s="12">
        <v>33.320727659861724</v>
      </c>
      <c r="E6092" s="12">
        <v>0.5815589662233726</v>
      </c>
      <c r="F6092" s="12">
        <v>1.2601846549012994</v>
      </c>
      <c r="G6092" s="13" t="s">
        <v>31</v>
      </c>
    </row>
    <row r="6093">
      <c r="A6093" s="11">
        <v>87.90143872352375</v>
      </c>
      <c r="B6093" s="12">
        <v>21.732792308639606</v>
      </c>
      <c r="C6093" s="12">
        <v>48.85836456241097</v>
      </c>
      <c r="D6093" s="12">
        <v>33.46318131124593</v>
      </c>
      <c r="E6093" s="12">
        <v>0.344029962901829</v>
      </c>
      <c r="F6093" s="12">
        <v>0.9859718044086553</v>
      </c>
      <c r="G6093" s="13" t="s">
        <v>32</v>
      </c>
    </row>
    <row r="6094">
      <c r="A6094" s="11">
        <v>106.71626195995127</v>
      </c>
      <c r="B6094" s="12">
        <v>25.926366458029918</v>
      </c>
      <c r="C6094" s="12">
        <v>40.17762411302075</v>
      </c>
      <c r="D6094" s="12">
        <v>33.63215383506845</v>
      </c>
      <c r="E6094" s="12">
        <v>0.5021648085272435</v>
      </c>
      <c r="F6094" s="12">
        <v>1.2501123029546821</v>
      </c>
      <c r="G6094" s="13" t="s">
        <v>27</v>
      </c>
    </row>
    <row r="6095">
      <c r="A6095" s="11">
        <v>69.41903946393924</v>
      </c>
      <c r="B6095" s="12">
        <v>16.54516256728951</v>
      </c>
      <c r="C6095" s="12">
        <v>57.809887793354434</v>
      </c>
      <c r="D6095" s="12">
        <v>31.88931447241675</v>
      </c>
      <c r="E6095" s="12">
        <v>0.2546224844529614</v>
      </c>
      <c r="F6095" s="12">
        <v>0.8393630789658582</v>
      </c>
      <c r="G6095" s="13" t="s">
        <v>32</v>
      </c>
    </row>
    <row r="6096">
      <c r="A6096" s="11">
        <v>63.213252722281965</v>
      </c>
      <c r="B6096" s="12">
        <v>14.93256091706077</v>
      </c>
      <c r="C6096" s="12">
        <v>64.22416116595743</v>
      </c>
      <c r="D6096" s="12">
        <v>29.353628216386674</v>
      </c>
      <c r="E6096" s="12">
        <v>0.18533788137202764</v>
      </c>
      <c r="F6096" s="12">
        <v>0.6617586878603461</v>
      </c>
      <c r="G6096" s="13" t="s">
        <v>28</v>
      </c>
    </row>
    <row r="6097">
      <c r="A6097" s="11">
        <v>71.3112316860712</v>
      </c>
      <c r="B6097" s="12">
        <v>16.957316346773574</v>
      </c>
      <c r="C6097" s="12">
        <v>55.28225376089859</v>
      </c>
      <c r="D6097" s="12">
        <v>32.79043789619076</v>
      </c>
      <c r="E6097" s="12">
        <v>0.20893721321524464</v>
      </c>
      <c r="F6097" s="12">
        <v>0.973577134236907</v>
      </c>
      <c r="G6097" s="13" t="s">
        <v>31</v>
      </c>
    </row>
    <row r="6098">
      <c r="A6098" s="11">
        <v>59.50934768255441</v>
      </c>
      <c r="B6098" s="12">
        <v>13.812918016795729</v>
      </c>
      <c r="C6098" s="12">
        <v>65.41899494998887</v>
      </c>
      <c r="D6098" s="12">
        <v>29.1113994552723</v>
      </c>
      <c r="E6098" s="12">
        <v>0.1506593285115007</v>
      </c>
      <c r="F6098" s="12">
        <v>0.6997551898931781</v>
      </c>
      <c r="G6098" s="13" t="s">
        <v>35</v>
      </c>
    </row>
    <row r="6099">
      <c r="A6099" s="11">
        <v>86.81767918610583</v>
      </c>
      <c r="B6099" s="12">
        <v>20.523491048217863</v>
      </c>
      <c r="C6099" s="12">
        <v>44.24983128737026</v>
      </c>
      <c r="D6099" s="12">
        <v>32.52821406080719</v>
      </c>
      <c r="E6099" s="12">
        <v>0.38478220855242024</v>
      </c>
      <c r="F6099" s="12">
        <v>1.095197913233983</v>
      </c>
      <c r="G6099" s="13" t="s">
        <v>28</v>
      </c>
    </row>
    <row r="6100">
      <c r="A6100" s="11">
        <v>75.61643715149111</v>
      </c>
      <c r="B6100" s="12">
        <v>17.082138236201352</v>
      </c>
      <c r="C6100" s="12">
        <v>52.25816832589077</v>
      </c>
      <c r="D6100" s="12">
        <v>31.67125350099074</v>
      </c>
      <c r="E6100" s="12">
        <v>0.26609754983903994</v>
      </c>
      <c r="F6100" s="12">
        <v>0.923771193717947</v>
      </c>
      <c r="G6100" s="13" t="s">
        <v>27</v>
      </c>
    </row>
    <row r="6101">
      <c r="A6101" s="11">
        <v>86.758560556487</v>
      </c>
      <c r="B6101" s="12">
        <v>22.840827352512925</v>
      </c>
      <c r="C6101" s="12">
        <v>55.88855214556868</v>
      </c>
      <c r="D6101" s="12">
        <v>32.30051642894081</v>
      </c>
      <c r="E6101" s="12">
        <v>0.4044732705805972</v>
      </c>
      <c r="F6101" s="12">
        <v>1.1527565291646322</v>
      </c>
      <c r="G6101" s="13" t="s">
        <v>26</v>
      </c>
    </row>
    <row r="6102">
      <c r="A6102" s="11">
        <v>68.56317444807722</v>
      </c>
      <c r="B6102" s="12">
        <v>14.558700036227822</v>
      </c>
      <c r="C6102" s="12">
        <v>61.28777478311176</v>
      </c>
      <c r="D6102" s="12">
        <v>30.971857930149145</v>
      </c>
      <c r="E6102" s="12">
        <v>0.24796693382443832</v>
      </c>
      <c r="F6102" s="12">
        <v>0.8684550867943859</v>
      </c>
      <c r="G6102" s="13" t="s">
        <v>30</v>
      </c>
    </row>
    <row r="6103">
      <c r="A6103" s="11">
        <v>84.43970567968498</v>
      </c>
      <c r="B6103" s="12">
        <v>20.288440811901676</v>
      </c>
      <c r="C6103" s="12">
        <v>48.011058037642194</v>
      </c>
      <c r="D6103" s="12">
        <v>32.32884436526329</v>
      </c>
      <c r="E6103" s="12">
        <v>0.32137780664324217</v>
      </c>
      <c r="F6103" s="12">
        <v>0.9119798743141824</v>
      </c>
      <c r="G6103" s="13" t="s">
        <v>31</v>
      </c>
    </row>
    <row r="6104">
      <c r="A6104" s="11">
        <v>75.30245783101309</v>
      </c>
      <c r="B6104" s="12">
        <v>19.075927588857887</v>
      </c>
      <c r="C6104" s="12">
        <v>59.48487506109452</v>
      </c>
      <c r="D6104" s="12">
        <v>31.62836362466759</v>
      </c>
      <c r="E6104" s="12">
        <v>0.23165018633471413</v>
      </c>
      <c r="F6104" s="12">
        <v>0.8853712278517811</v>
      </c>
      <c r="G6104" s="13" t="s">
        <v>29</v>
      </c>
    </row>
    <row r="6105">
      <c r="A6105" s="11">
        <v>89.15066064835536</v>
      </c>
      <c r="B6105" s="12">
        <v>18.044003113726056</v>
      </c>
      <c r="C6105" s="12">
        <v>50.263757152610864</v>
      </c>
      <c r="D6105" s="12">
        <v>32.467703664135904</v>
      </c>
      <c r="E6105" s="12">
        <v>0.3939881269977721</v>
      </c>
      <c r="F6105" s="12">
        <v>0.9689397684298269</v>
      </c>
      <c r="G6105" s="13" t="s">
        <v>36</v>
      </c>
    </row>
    <row r="6106">
      <c r="A6106" s="11">
        <v>95.20530269821344</v>
      </c>
      <c r="B6106" s="12">
        <v>21.132808651293146</v>
      </c>
      <c r="C6106" s="12">
        <v>40.56572048598633</v>
      </c>
      <c r="D6106" s="12">
        <v>34.66254224666021</v>
      </c>
      <c r="E6106" s="12">
        <v>0.5651500566595236</v>
      </c>
      <c r="F6106" s="12">
        <v>1.158451884403733</v>
      </c>
      <c r="G6106" s="13" t="s">
        <v>35</v>
      </c>
    </row>
    <row r="6107">
      <c r="A6107" s="11">
        <v>95.33004906544899</v>
      </c>
      <c r="B6107" s="12">
        <v>23.913563540575232</v>
      </c>
      <c r="C6107" s="12">
        <v>35.541630255349034</v>
      </c>
      <c r="D6107" s="12">
        <v>33.7207370711731</v>
      </c>
      <c r="E6107" s="12">
        <v>0.5761190330819047</v>
      </c>
      <c r="F6107" s="12">
        <v>1.2993978103653863</v>
      </c>
      <c r="G6107" s="13" t="s">
        <v>31</v>
      </c>
    </row>
    <row r="6108">
      <c r="A6108" s="11">
        <v>105.33690713199064</v>
      </c>
      <c r="B6108" s="12">
        <v>23.203438073183577</v>
      </c>
      <c r="C6108" s="12">
        <v>30.033912301919365</v>
      </c>
      <c r="D6108" s="12">
        <v>34.40788593661808</v>
      </c>
      <c r="E6108" s="12">
        <v>0.6986543550189517</v>
      </c>
      <c r="F6108" s="12">
        <v>1.3498306634575004</v>
      </c>
      <c r="G6108" s="13" t="s">
        <v>35</v>
      </c>
    </row>
    <row r="6109">
      <c r="A6109" s="11">
        <v>70.21366371258324</v>
      </c>
      <c r="B6109" s="12">
        <v>13.771218566941023</v>
      </c>
      <c r="C6109" s="12">
        <v>60.264956887715286</v>
      </c>
      <c r="D6109" s="12">
        <v>31.218280469971113</v>
      </c>
      <c r="E6109" s="12">
        <v>0.2883015157151269</v>
      </c>
      <c r="F6109" s="12">
        <v>0.7935758120341625</v>
      </c>
      <c r="G6109" s="13" t="s">
        <v>27</v>
      </c>
    </row>
    <row r="6110">
      <c r="A6110" s="11">
        <v>74.65154761285199</v>
      </c>
      <c r="B6110" s="12">
        <v>14.667870548624556</v>
      </c>
      <c r="C6110" s="12">
        <v>62.68484355271264</v>
      </c>
      <c r="D6110" s="12">
        <v>30.8026291005035</v>
      </c>
      <c r="E6110" s="12">
        <v>0.22075913913745984</v>
      </c>
      <c r="F6110" s="12">
        <v>0.8736351555433306</v>
      </c>
      <c r="G6110" s="13" t="s">
        <v>27</v>
      </c>
    </row>
    <row r="6111">
      <c r="A6111" s="11">
        <v>104.10345993468789</v>
      </c>
      <c r="B6111" s="12">
        <v>25.430034698828464</v>
      </c>
      <c r="C6111" s="12">
        <v>35.58838256923131</v>
      </c>
      <c r="D6111" s="12">
        <v>34.19412263957688</v>
      </c>
      <c r="E6111" s="12">
        <v>0.6699931457382774</v>
      </c>
      <c r="F6111" s="12">
        <v>1.220962119088695</v>
      </c>
      <c r="G6111" s="13" t="s">
        <v>34</v>
      </c>
    </row>
    <row r="6112">
      <c r="A6112" s="11">
        <v>85.32110637334313</v>
      </c>
      <c r="B6112" s="12">
        <v>16.407260884400415</v>
      </c>
      <c r="C6112" s="12">
        <v>46.230077202064905</v>
      </c>
      <c r="D6112" s="12">
        <v>31.247526357484908</v>
      </c>
      <c r="E6112" s="12">
        <v>0.34291585097568617</v>
      </c>
      <c r="F6112" s="12">
        <v>0.9840867880633667</v>
      </c>
      <c r="G6112" s="13" t="s">
        <v>35</v>
      </c>
    </row>
    <row r="6113">
      <c r="A6113" s="11">
        <v>110.70039925014407</v>
      </c>
      <c r="B6113" s="12">
        <v>25.214496510858673</v>
      </c>
      <c r="C6113" s="12">
        <v>31.177291003427015</v>
      </c>
      <c r="D6113" s="12">
        <v>35.22563285422492</v>
      </c>
      <c r="E6113" s="12">
        <v>0.6499374954511946</v>
      </c>
      <c r="F6113" s="12">
        <v>1.3425980304354415</v>
      </c>
      <c r="G6113" s="13" t="s">
        <v>32</v>
      </c>
    </row>
    <row r="6114">
      <c r="A6114" s="11">
        <v>77.66853719093582</v>
      </c>
      <c r="B6114" s="12">
        <v>17.33885138454388</v>
      </c>
      <c r="C6114" s="12">
        <v>58.23721204048484</v>
      </c>
      <c r="D6114" s="12">
        <v>30.026640147903542</v>
      </c>
      <c r="E6114" s="12">
        <v>0.2405359267745046</v>
      </c>
      <c r="F6114" s="12">
        <v>0.8669055935791328</v>
      </c>
      <c r="G6114" s="13" t="s">
        <v>31</v>
      </c>
    </row>
    <row r="6115">
      <c r="A6115" s="11">
        <v>100.53758339841382</v>
      </c>
      <c r="B6115" s="12">
        <v>22.600348523357766</v>
      </c>
      <c r="C6115" s="12">
        <v>45.69595734511819</v>
      </c>
      <c r="D6115" s="12">
        <v>33.08242261151599</v>
      </c>
      <c r="E6115" s="12">
        <v>0.5112601626390026</v>
      </c>
      <c r="F6115" s="12">
        <v>1.3497091158502434</v>
      </c>
      <c r="G6115" s="13" t="s">
        <v>36</v>
      </c>
    </row>
    <row r="6116">
      <c r="A6116" s="11">
        <v>73.80969705837163</v>
      </c>
      <c r="B6116" s="12">
        <v>16.93054115686229</v>
      </c>
      <c r="C6116" s="12">
        <v>54.394546267993185</v>
      </c>
      <c r="D6116" s="12">
        <v>31.157807825046145</v>
      </c>
      <c r="E6116" s="12">
        <v>0.21724293132264916</v>
      </c>
      <c r="F6116" s="12">
        <v>0.8084919787493755</v>
      </c>
      <c r="G6116" s="13" t="s">
        <v>28</v>
      </c>
    </row>
    <row r="6117">
      <c r="A6117" s="11">
        <v>66.14518517592471</v>
      </c>
      <c r="B6117" s="12">
        <v>15.815180575184671</v>
      </c>
      <c r="C6117" s="12">
        <v>57.81928206076982</v>
      </c>
      <c r="D6117" s="12">
        <v>31.856899559475007</v>
      </c>
      <c r="E6117" s="12">
        <v>0.28028485498625444</v>
      </c>
      <c r="F6117" s="12">
        <v>0.7968107196894717</v>
      </c>
      <c r="G6117" s="13" t="s">
        <v>33</v>
      </c>
    </row>
    <row r="6118">
      <c r="A6118" s="11">
        <v>97.9682140145477</v>
      </c>
      <c r="B6118" s="12">
        <v>23.471847838970945</v>
      </c>
      <c r="C6118" s="12">
        <v>42.55898273834741</v>
      </c>
      <c r="D6118" s="12">
        <v>34.17557205331236</v>
      </c>
      <c r="E6118" s="12">
        <v>0.5675318757182458</v>
      </c>
      <c r="F6118" s="12">
        <v>1.3077270306974658</v>
      </c>
      <c r="G6118" s="13" t="s">
        <v>28</v>
      </c>
    </row>
    <row r="6119">
      <c r="A6119" s="11">
        <v>89.79447580712274</v>
      </c>
      <c r="B6119" s="12">
        <v>19.600128501284175</v>
      </c>
      <c r="C6119" s="12">
        <v>38.524222926730424</v>
      </c>
      <c r="D6119" s="12">
        <v>32.2992887247447</v>
      </c>
      <c r="E6119" s="12">
        <v>0.4297813761284593</v>
      </c>
      <c r="F6119" s="12">
        <v>1.1319088983924206</v>
      </c>
      <c r="G6119" s="13" t="s">
        <v>26</v>
      </c>
    </row>
    <row r="6120">
      <c r="A6120" s="11">
        <v>84.52819829380881</v>
      </c>
      <c r="B6120" s="12">
        <v>17.09195545822603</v>
      </c>
      <c r="C6120" s="12">
        <v>48.639900969234105</v>
      </c>
      <c r="D6120" s="12">
        <v>31.50513089736395</v>
      </c>
      <c r="E6120" s="12">
        <v>0.3348045283652549</v>
      </c>
      <c r="F6120" s="12">
        <v>0.9156925793374185</v>
      </c>
      <c r="G6120" s="13" t="s">
        <v>33</v>
      </c>
    </row>
    <row r="6121">
      <c r="A6121" s="11">
        <v>71.53017480363842</v>
      </c>
      <c r="B6121" s="12">
        <v>16.329780918902117</v>
      </c>
      <c r="C6121" s="12">
        <v>53.163726724592976</v>
      </c>
      <c r="D6121" s="12">
        <v>31.405006596111978</v>
      </c>
      <c r="E6121" s="12">
        <v>0.26867178809331016</v>
      </c>
      <c r="F6121" s="12">
        <v>0.7516443984131314</v>
      </c>
      <c r="G6121" s="13" t="s">
        <v>26</v>
      </c>
    </row>
    <row r="6122">
      <c r="A6122" s="11">
        <v>82.89464393375867</v>
      </c>
      <c r="B6122" s="12">
        <v>19.772635298266813</v>
      </c>
      <c r="C6122" s="12">
        <v>47.27714710229414</v>
      </c>
      <c r="D6122" s="12">
        <v>32.04448613513207</v>
      </c>
      <c r="E6122" s="12">
        <v>0.36480785224994666</v>
      </c>
      <c r="F6122" s="12">
        <v>0.917482662325731</v>
      </c>
      <c r="G6122" s="13" t="s">
        <v>36</v>
      </c>
    </row>
    <row r="6123">
      <c r="A6123" s="11">
        <v>74.6400100199521</v>
      </c>
      <c r="B6123" s="12">
        <v>16.846456704639728</v>
      </c>
      <c r="C6123" s="12">
        <v>59.806646129453576</v>
      </c>
      <c r="D6123" s="12">
        <v>32.04001388864191</v>
      </c>
      <c r="E6123" s="12">
        <v>0.2404380715311828</v>
      </c>
      <c r="F6123" s="12">
        <v>0.948821754556799</v>
      </c>
      <c r="G6123" s="13" t="s">
        <v>31</v>
      </c>
    </row>
    <row r="6124">
      <c r="A6124" s="11">
        <v>65.96359051914101</v>
      </c>
      <c r="B6124" s="12">
        <v>13.533044898858918</v>
      </c>
      <c r="C6124" s="12">
        <v>60.81015425079959</v>
      </c>
      <c r="D6124" s="12">
        <v>29.64790670659591</v>
      </c>
      <c r="E6124" s="12">
        <v>0.1829576539360501</v>
      </c>
      <c r="F6124" s="12">
        <v>0.7890044634131098</v>
      </c>
      <c r="G6124" s="13" t="s">
        <v>31</v>
      </c>
    </row>
    <row r="6125">
      <c r="A6125" s="11">
        <v>77.06570997327891</v>
      </c>
      <c r="B6125" s="12">
        <v>16.7215987537548</v>
      </c>
      <c r="C6125" s="12">
        <v>49.37972111702274</v>
      </c>
      <c r="D6125" s="12">
        <v>32.75751773450087</v>
      </c>
      <c r="E6125" s="12">
        <v>0.3849731876911815</v>
      </c>
      <c r="F6125" s="12">
        <v>0.9254851923350178</v>
      </c>
      <c r="G6125" s="13" t="s">
        <v>35</v>
      </c>
    </row>
    <row r="6126">
      <c r="A6126" s="11">
        <v>60.942010082647116</v>
      </c>
      <c r="B6126" s="12">
        <v>14.256146047810429</v>
      </c>
      <c r="C6126" s="12">
        <v>59.18600267102296</v>
      </c>
      <c r="D6126" s="12">
        <v>29.2427708761747</v>
      </c>
      <c r="E6126" s="12">
        <v>0.13266637058972794</v>
      </c>
      <c r="F6126" s="12">
        <v>0.604819211166728</v>
      </c>
      <c r="G6126" s="13" t="s">
        <v>29</v>
      </c>
    </row>
    <row r="6127">
      <c r="A6127" s="11">
        <v>97.77475645888865</v>
      </c>
      <c r="B6127" s="12">
        <v>22.808781034532252</v>
      </c>
      <c r="C6127" s="12">
        <v>42.016332755925724</v>
      </c>
      <c r="D6127" s="12">
        <v>33.75597113221559</v>
      </c>
      <c r="E6127" s="12">
        <v>0.5358388354546888</v>
      </c>
      <c r="F6127" s="12">
        <v>1.3464311657648926</v>
      </c>
      <c r="G6127" s="13" t="s">
        <v>28</v>
      </c>
    </row>
    <row r="6128">
      <c r="A6128" s="11">
        <v>72.0357504301346</v>
      </c>
      <c r="B6128" s="12">
        <v>19.036657196306553</v>
      </c>
      <c r="C6128" s="12">
        <v>63.35172237059616</v>
      </c>
      <c r="D6128" s="12">
        <v>32.19076400346285</v>
      </c>
      <c r="E6128" s="12">
        <v>0.21392065090543577</v>
      </c>
      <c r="F6128" s="12">
        <v>0.8783479761078004</v>
      </c>
      <c r="G6128" s="13" t="s">
        <v>35</v>
      </c>
    </row>
    <row r="6129">
      <c r="A6129" s="11">
        <v>90.43752676370725</v>
      </c>
      <c r="B6129" s="12">
        <v>21.05989274587605</v>
      </c>
      <c r="C6129" s="12">
        <v>49.85179503706015</v>
      </c>
      <c r="D6129" s="12">
        <v>33.23380563245284</v>
      </c>
      <c r="E6129" s="12">
        <v>0.34334156213253</v>
      </c>
      <c r="F6129" s="12">
        <v>0.9637914883705153</v>
      </c>
      <c r="G6129" s="13" t="s">
        <v>26</v>
      </c>
    </row>
    <row r="6130">
      <c r="A6130" s="11">
        <v>59.43368963284782</v>
      </c>
      <c r="B6130" s="12">
        <v>14.27446311334553</v>
      </c>
      <c r="C6130" s="12">
        <v>58.11136297748165</v>
      </c>
      <c r="D6130" s="12">
        <v>29.63149367558635</v>
      </c>
      <c r="E6130" s="12">
        <v>0.17027788174135</v>
      </c>
      <c r="F6130" s="12">
        <v>0.6739832250738699</v>
      </c>
      <c r="G6130" s="13" t="s">
        <v>27</v>
      </c>
    </row>
    <row r="6131">
      <c r="A6131" s="11">
        <v>103.44656465222518</v>
      </c>
      <c r="B6131" s="12">
        <v>24.361117254587803</v>
      </c>
      <c r="C6131" s="12">
        <v>34.363086215987984</v>
      </c>
      <c r="D6131" s="12">
        <v>34.07206240154194</v>
      </c>
      <c r="E6131" s="12">
        <v>0.689080203871332</v>
      </c>
      <c r="F6131" s="12">
        <v>1.3892141580823403</v>
      </c>
      <c r="G6131" s="13" t="s">
        <v>34</v>
      </c>
    </row>
    <row r="6132">
      <c r="A6132" s="11">
        <v>81.5048242266906</v>
      </c>
      <c r="B6132" s="12">
        <v>19.894160142699157</v>
      </c>
      <c r="C6132" s="12">
        <v>43.34856292427261</v>
      </c>
      <c r="D6132" s="12">
        <v>32.36128629582163</v>
      </c>
      <c r="E6132" s="12">
        <v>0.38585837408757995</v>
      </c>
      <c r="F6132" s="12">
        <v>0.935750312074942</v>
      </c>
      <c r="G6132" s="13" t="s">
        <v>28</v>
      </c>
    </row>
    <row r="6133">
      <c r="A6133" s="11">
        <v>93.33654976205837</v>
      </c>
      <c r="B6133" s="12">
        <v>22.893505362923985</v>
      </c>
      <c r="C6133" s="12">
        <v>34.69500978397145</v>
      </c>
      <c r="D6133" s="12">
        <v>34.96462981214639</v>
      </c>
      <c r="E6133" s="12">
        <v>0.509281395089616</v>
      </c>
      <c r="F6133" s="12">
        <v>1.290468741705595</v>
      </c>
      <c r="G6133" s="13" t="s">
        <v>27</v>
      </c>
    </row>
    <row r="6134">
      <c r="A6134" s="11">
        <v>81.29582114205643</v>
      </c>
      <c r="B6134" s="12">
        <v>20.98231696204701</v>
      </c>
      <c r="C6134" s="12">
        <v>47.52404585093613</v>
      </c>
      <c r="D6134" s="12">
        <v>32.272961557148165</v>
      </c>
      <c r="E6134" s="12">
        <v>0.34759765090280736</v>
      </c>
      <c r="F6134" s="12">
        <v>1.0762240166965436</v>
      </c>
      <c r="G6134" s="13" t="s">
        <v>32</v>
      </c>
    </row>
    <row r="6135">
      <c r="A6135" s="11">
        <v>71.88421681377042</v>
      </c>
      <c r="B6135" s="12">
        <v>14.081916281840996</v>
      </c>
      <c r="C6135" s="12">
        <v>57.613975550663575</v>
      </c>
      <c r="D6135" s="12">
        <v>31.740989282181747</v>
      </c>
      <c r="E6135" s="12">
        <v>0.28101683948362643</v>
      </c>
      <c r="F6135" s="12">
        <v>0.8863926392467935</v>
      </c>
      <c r="G6135" s="13" t="s">
        <v>29</v>
      </c>
    </row>
    <row r="6136">
      <c r="A6136" s="11">
        <v>83.52940244270418</v>
      </c>
      <c r="B6136" s="12">
        <v>16.80299345078451</v>
      </c>
      <c r="C6136" s="12">
        <v>46.214456117190146</v>
      </c>
      <c r="D6136" s="12">
        <v>31.51568798199571</v>
      </c>
      <c r="E6136" s="12">
        <v>0.3262571643649753</v>
      </c>
      <c r="F6136" s="12">
        <v>0.8126187431255563</v>
      </c>
      <c r="G6136" s="13" t="s">
        <v>25</v>
      </c>
    </row>
    <row r="6137">
      <c r="A6137" s="11">
        <v>92.86239612994898</v>
      </c>
      <c r="B6137" s="12">
        <v>22.9760262066311</v>
      </c>
      <c r="C6137" s="12">
        <v>45.56027437981471</v>
      </c>
      <c r="D6137" s="12">
        <v>32.893282873024944</v>
      </c>
      <c r="E6137" s="12">
        <v>0.4700407073750863</v>
      </c>
      <c r="F6137" s="12">
        <v>1.1784812605504156</v>
      </c>
      <c r="G6137" s="13" t="s">
        <v>25</v>
      </c>
    </row>
    <row r="6138">
      <c r="A6138" s="11">
        <v>86.27479118557164</v>
      </c>
      <c r="B6138" s="12">
        <v>18.645482372306233</v>
      </c>
      <c r="C6138" s="12">
        <v>51.580189100285764</v>
      </c>
      <c r="D6138" s="12">
        <v>33.86081363838932</v>
      </c>
      <c r="E6138" s="12">
        <v>0.3176300445263811</v>
      </c>
      <c r="F6138" s="12">
        <v>0.927657922451262</v>
      </c>
      <c r="G6138" s="13" t="s">
        <v>35</v>
      </c>
    </row>
    <row r="6139">
      <c r="A6139" s="11">
        <v>99.7731566334678</v>
      </c>
      <c r="B6139" s="12">
        <v>22.880626448667993</v>
      </c>
      <c r="C6139" s="12">
        <v>40.411550876408455</v>
      </c>
      <c r="D6139" s="12">
        <v>33.214483776000996</v>
      </c>
      <c r="E6139" s="12">
        <v>0.553313822400067</v>
      </c>
      <c r="F6139" s="12">
        <v>1.2377420883627912</v>
      </c>
      <c r="G6139" s="13" t="s">
        <v>36</v>
      </c>
    </row>
    <row r="6140">
      <c r="A6140" s="11">
        <v>73.36260775225992</v>
      </c>
      <c r="B6140" s="12">
        <v>16.405032100724128</v>
      </c>
      <c r="C6140" s="12">
        <v>54.60767776292018</v>
      </c>
      <c r="D6140" s="12">
        <v>32.844290327702865</v>
      </c>
      <c r="E6140" s="12">
        <v>0.26541195119121497</v>
      </c>
      <c r="F6140" s="12">
        <v>0.9774333164722175</v>
      </c>
      <c r="G6140" s="13" t="s">
        <v>30</v>
      </c>
    </row>
    <row r="6141">
      <c r="A6141" s="11">
        <v>82.47961168151785</v>
      </c>
      <c r="B6141" s="12">
        <v>18.75472121487981</v>
      </c>
      <c r="C6141" s="12">
        <v>50.112017670320505</v>
      </c>
      <c r="D6141" s="12">
        <v>32.24504642907508</v>
      </c>
      <c r="E6141" s="12">
        <v>0.3391724852225209</v>
      </c>
      <c r="F6141" s="12">
        <v>0.9384374822915478</v>
      </c>
      <c r="G6141" s="13" t="s">
        <v>31</v>
      </c>
    </row>
    <row r="6142">
      <c r="A6142" s="11">
        <v>85.17658049967154</v>
      </c>
      <c r="B6142" s="12">
        <v>22.388875706238522</v>
      </c>
      <c r="C6142" s="12">
        <v>56.994463833070974</v>
      </c>
      <c r="D6142" s="12">
        <v>32.19467085679461</v>
      </c>
      <c r="E6142" s="12">
        <v>0.49138211061981085</v>
      </c>
      <c r="F6142" s="12">
        <v>1.0265590399005662</v>
      </c>
      <c r="G6142" s="13" t="s">
        <v>36</v>
      </c>
    </row>
    <row r="6143">
      <c r="A6143" s="11">
        <v>104.98844788880521</v>
      </c>
      <c r="B6143" s="12">
        <v>23.427635278449593</v>
      </c>
      <c r="C6143" s="12">
        <v>46.25797368313686</v>
      </c>
      <c r="D6143" s="12">
        <v>33.960467038202786</v>
      </c>
      <c r="E6143" s="12">
        <v>0.5284950265709355</v>
      </c>
      <c r="F6143" s="12">
        <v>1.3509168628837276</v>
      </c>
      <c r="G6143" s="13" t="s">
        <v>27</v>
      </c>
    </row>
    <row r="6144">
      <c r="A6144" s="11">
        <v>81.55799270834562</v>
      </c>
      <c r="B6144" s="12">
        <v>15.830141955667354</v>
      </c>
      <c r="C6144" s="12">
        <v>51.01807424492208</v>
      </c>
      <c r="D6144" s="12">
        <v>31.97461351552977</v>
      </c>
      <c r="E6144" s="12">
        <v>0.21891826148017046</v>
      </c>
      <c r="F6144" s="12">
        <v>0.925203087919613</v>
      </c>
      <c r="G6144" s="13" t="s">
        <v>34</v>
      </c>
    </row>
    <row r="6145">
      <c r="A6145" s="11">
        <v>98.60603838205752</v>
      </c>
      <c r="B6145" s="12">
        <v>23.695617962972676</v>
      </c>
      <c r="C6145" s="12">
        <v>34.460750832869444</v>
      </c>
      <c r="D6145" s="12">
        <v>33.14177506481702</v>
      </c>
      <c r="E6145" s="12">
        <v>0.5201225329332068</v>
      </c>
      <c r="F6145" s="12">
        <v>1.1568931566465868</v>
      </c>
      <c r="G6145" s="13" t="s">
        <v>26</v>
      </c>
    </row>
    <row r="6146">
      <c r="A6146" s="11">
        <v>109.74692806063393</v>
      </c>
      <c r="B6146" s="12">
        <v>26.297561564685896</v>
      </c>
      <c r="C6146" s="12">
        <v>37.69326197595683</v>
      </c>
      <c r="D6146" s="12">
        <v>34.421572829725065</v>
      </c>
      <c r="E6146" s="12">
        <v>0.6182585453975339</v>
      </c>
      <c r="F6146" s="12">
        <v>1.2688618506653837</v>
      </c>
      <c r="G6146" s="13" t="s">
        <v>25</v>
      </c>
    </row>
    <row r="6147">
      <c r="A6147" s="11">
        <v>73.10674685243497</v>
      </c>
      <c r="B6147" s="12">
        <v>13.086929962342904</v>
      </c>
      <c r="C6147" s="12">
        <v>55.13998326072003</v>
      </c>
      <c r="D6147" s="12">
        <v>31.26643142938325</v>
      </c>
      <c r="E6147" s="12">
        <v>0.23126799487039487</v>
      </c>
      <c r="F6147" s="12">
        <v>0.7933841778500967</v>
      </c>
      <c r="G6147" s="13" t="s">
        <v>25</v>
      </c>
    </row>
    <row r="6148">
      <c r="A6148" s="11">
        <v>73.2543943416258</v>
      </c>
      <c r="B6148" s="12">
        <v>17.988212671844288</v>
      </c>
      <c r="C6148" s="12">
        <v>58.173820995325045</v>
      </c>
      <c r="D6148" s="12">
        <v>31.359351791112445</v>
      </c>
      <c r="E6148" s="12">
        <v>0.23025628932410247</v>
      </c>
      <c r="F6148" s="12">
        <v>0.7189751091115331</v>
      </c>
      <c r="G6148" s="13" t="s">
        <v>31</v>
      </c>
    </row>
    <row r="6149">
      <c r="A6149" s="11">
        <v>79.62561928554749</v>
      </c>
      <c r="B6149" s="12">
        <v>18.302288947979935</v>
      </c>
      <c r="C6149" s="12">
        <v>56.04594120153443</v>
      </c>
      <c r="D6149" s="12">
        <v>31.93100544893091</v>
      </c>
      <c r="E6149" s="12">
        <v>0.22165850191308328</v>
      </c>
      <c r="F6149" s="12">
        <v>0.9553746561629389</v>
      </c>
      <c r="G6149" s="13" t="s">
        <v>30</v>
      </c>
    </row>
    <row r="6150">
      <c r="A6150" s="11">
        <v>102.66478549467656</v>
      </c>
      <c r="B6150" s="12">
        <v>24.22528283428104</v>
      </c>
      <c r="C6150" s="12">
        <v>40.54846287630941</v>
      </c>
      <c r="D6150" s="12">
        <v>34.487132786702915</v>
      </c>
      <c r="E6150" s="12">
        <v>0.5631852574989136</v>
      </c>
      <c r="F6150" s="12">
        <v>1.3827313770553762</v>
      </c>
      <c r="G6150" s="13" t="s">
        <v>32</v>
      </c>
    </row>
    <row r="6151">
      <c r="A6151" s="11">
        <v>84.83822313215235</v>
      </c>
      <c r="B6151" s="12">
        <v>16.39847614529354</v>
      </c>
      <c r="C6151" s="12">
        <v>49.88874932193089</v>
      </c>
      <c r="D6151" s="12">
        <v>31.943169309484176</v>
      </c>
      <c r="E6151" s="12">
        <v>0.3915971198146863</v>
      </c>
      <c r="F6151" s="12">
        <v>0.8594415606996255</v>
      </c>
      <c r="G6151" s="13" t="s">
        <v>26</v>
      </c>
    </row>
    <row r="6152">
      <c r="A6152" s="11">
        <v>108.11866563825893</v>
      </c>
      <c r="B6152" s="12">
        <v>24.856861904725132</v>
      </c>
      <c r="C6152" s="12">
        <v>30.924903527214838</v>
      </c>
      <c r="D6152" s="12">
        <v>34.0884534639539</v>
      </c>
      <c r="E6152" s="12">
        <v>0.6795410432002078</v>
      </c>
      <c r="F6152" s="12">
        <v>1.3288808978292372</v>
      </c>
      <c r="G6152" s="13" t="s">
        <v>25</v>
      </c>
    </row>
    <row r="6153">
      <c r="A6153" s="11">
        <v>61.14331917780428</v>
      </c>
      <c r="B6153" s="12">
        <v>14.59603470352133</v>
      </c>
      <c r="C6153" s="12">
        <v>64.99001087039248</v>
      </c>
      <c r="D6153" s="12">
        <v>30.754066243514412</v>
      </c>
      <c r="E6153" s="12">
        <v>0.19157466949882013</v>
      </c>
      <c r="F6153" s="12">
        <v>0.6866323688257129</v>
      </c>
      <c r="G6153" s="13" t="s">
        <v>30</v>
      </c>
    </row>
    <row r="6154">
      <c r="A6154" s="11">
        <v>78.78755200863817</v>
      </c>
      <c r="B6154" s="12">
        <v>19.23153445674429</v>
      </c>
      <c r="C6154" s="12">
        <v>49.658388881281155</v>
      </c>
      <c r="D6154" s="12">
        <v>31.522547034849296</v>
      </c>
      <c r="E6154" s="12">
        <v>0.34840894799309474</v>
      </c>
      <c r="F6154" s="12">
        <v>0.981376966272208</v>
      </c>
      <c r="G6154" s="13" t="s">
        <v>28</v>
      </c>
    </row>
    <row r="6155">
      <c r="A6155" s="11">
        <v>111.45099783486137</v>
      </c>
      <c r="B6155" s="12">
        <v>25.62996586547055</v>
      </c>
      <c r="C6155" s="12">
        <v>37.800308593586216</v>
      </c>
      <c r="D6155" s="12">
        <v>35.07929998037425</v>
      </c>
      <c r="E6155" s="12">
        <v>0.609313307028209</v>
      </c>
      <c r="F6155" s="12">
        <v>1.2564254850237775</v>
      </c>
      <c r="G6155" s="13" t="s">
        <v>33</v>
      </c>
    </row>
    <row r="6156">
      <c r="A6156" s="11">
        <v>99.34746779174758</v>
      </c>
      <c r="B6156" s="12">
        <v>24.64090736061161</v>
      </c>
      <c r="C6156" s="12">
        <v>43.58263305979221</v>
      </c>
      <c r="D6156" s="12">
        <v>34.07897987505376</v>
      </c>
      <c r="E6156" s="12">
        <v>0.5870525233706951</v>
      </c>
      <c r="F6156" s="12">
        <v>1.2156501925927474</v>
      </c>
      <c r="G6156" s="13" t="s">
        <v>30</v>
      </c>
    </row>
    <row r="6157">
      <c r="A6157" s="11">
        <v>70.63774875380713</v>
      </c>
      <c r="B6157" s="12">
        <v>13.860321904307277</v>
      </c>
      <c r="C6157" s="12">
        <v>62.78216316785172</v>
      </c>
      <c r="D6157" s="12">
        <v>30.895240871982676</v>
      </c>
      <c r="E6157" s="12">
        <v>0.2017050881227304</v>
      </c>
      <c r="F6157" s="12">
        <v>0.7363920270862925</v>
      </c>
      <c r="G6157" s="13" t="s">
        <v>27</v>
      </c>
    </row>
    <row r="6158">
      <c r="A6158" s="11">
        <v>103.2650918140791</v>
      </c>
      <c r="B6158" s="12">
        <v>26.259607967934752</v>
      </c>
      <c r="C6158" s="12">
        <v>30.62107786941997</v>
      </c>
      <c r="D6158" s="12">
        <v>35.739296310795844</v>
      </c>
      <c r="E6158" s="12">
        <v>0.6327052250823659</v>
      </c>
      <c r="F6158" s="12">
        <v>1.367855990347099</v>
      </c>
      <c r="G6158" s="13" t="s">
        <v>25</v>
      </c>
    </row>
    <row r="6159">
      <c r="A6159" s="11">
        <v>111.5048099362723</v>
      </c>
      <c r="B6159" s="12">
        <v>23.51524607969801</v>
      </c>
      <c r="C6159" s="12">
        <v>35.78642279082056</v>
      </c>
      <c r="D6159" s="12">
        <v>35.79587523373966</v>
      </c>
      <c r="E6159" s="12">
        <v>0.6124897668991834</v>
      </c>
      <c r="F6159" s="12">
        <v>1.2441016642350695</v>
      </c>
      <c r="G6159" s="13" t="s">
        <v>34</v>
      </c>
    </row>
    <row r="6160">
      <c r="A6160" s="11">
        <v>93.76407430135414</v>
      </c>
      <c r="B6160" s="12">
        <v>23.43361348915673</v>
      </c>
      <c r="C6160" s="12">
        <v>56.82927077516027</v>
      </c>
      <c r="D6160" s="12">
        <v>33.47337084550558</v>
      </c>
      <c r="E6160" s="12">
        <v>0.4034679934035221</v>
      </c>
      <c r="F6160" s="12">
        <v>1.143217369198144</v>
      </c>
      <c r="G6160" s="13" t="s">
        <v>30</v>
      </c>
    </row>
    <row r="6161">
      <c r="A6161" s="11">
        <v>68.31745595450224</v>
      </c>
      <c r="B6161" s="12">
        <v>16.612489903132946</v>
      </c>
      <c r="C6161" s="12">
        <v>58.30113232001324</v>
      </c>
      <c r="D6161" s="12">
        <v>30.534115639256882</v>
      </c>
      <c r="E6161" s="12">
        <v>0.2773434483937796</v>
      </c>
      <c r="F6161" s="12">
        <v>0.8568796061910208</v>
      </c>
      <c r="G6161" s="13" t="s">
        <v>30</v>
      </c>
    </row>
    <row r="6162">
      <c r="A6162" s="11">
        <v>103.4305575838817</v>
      </c>
      <c r="B6162" s="12">
        <v>24.484439358944016</v>
      </c>
      <c r="C6162" s="12">
        <v>37.03602320754063</v>
      </c>
      <c r="D6162" s="12">
        <v>35.811581307794576</v>
      </c>
      <c r="E6162" s="12">
        <v>0.6336379560424269</v>
      </c>
      <c r="F6162" s="12">
        <v>1.2164341697536567</v>
      </c>
      <c r="G6162" s="13" t="s">
        <v>25</v>
      </c>
    </row>
    <row r="6163">
      <c r="A6163" s="11">
        <v>80.76726401224363</v>
      </c>
      <c r="B6163" s="12">
        <v>16.01939216086617</v>
      </c>
      <c r="C6163" s="12">
        <v>47.38233248544083</v>
      </c>
      <c r="D6163" s="12">
        <v>32.81167077294547</v>
      </c>
      <c r="E6163" s="12">
        <v>0.3473799467289327</v>
      </c>
      <c r="F6163" s="12">
        <v>0.8973602574597304</v>
      </c>
      <c r="G6163" s="13" t="s">
        <v>36</v>
      </c>
    </row>
    <row r="6164">
      <c r="A6164" s="11">
        <v>69.49340072009406</v>
      </c>
      <c r="B6164" s="12">
        <v>16.888622834404757</v>
      </c>
      <c r="C6164" s="12">
        <v>62.259099748403756</v>
      </c>
      <c r="D6164" s="12">
        <v>31.516197050018345</v>
      </c>
      <c r="E6164" s="12">
        <v>0.21319094391345056</v>
      </c>
      <c r="F6164" s="12">
        <v>0.7989909640514055</v>
      </c>
      <c r="G6164" s="13" t="s">
        <v>34</v>
      </c>
    </row>
    <row r="6165">
      <c r="A6165" s="11">
        <v>70.94974346618942</v>
      </c>
      <c r="B6165" s="12">
        <v>18.05089441076424</v>
      </c>
      <c r="C6165" s="12">
        <v>62.64883943654933</v>
      </c>
      <c r="D6165" s="12">
        <v>32.665822266327055</v>
      </c>
      <c r="E6165" s="12">
        <v>0.3836891764163199</v>
      </c>
      <c r="F6165" s="12">
        <v>0.9226532491714619</v>
      </c>
      <c r="G6165" s="13" t="s">
        <v>35</v>
      </c>
    </row>
    <row r="6166">
      <c r="A6166" s="11">
        <v>71.47955113752948</v>
      </c>
      <c r="B6166" s="12">
        <v>17.70050020314773</v>
      </c>
      <c r="C6166" s="12">
        <v>60.07403661774001</v>
      </c>
      <c r="D6166" s="12">
        <v>31.697236432864035</v>
      </c>
      <c r="E6166" s="12">
        <v>0.3190954602626421</v>
      </c>
      <c r="F6166" s="12">
        <v>0.9021393821514865</v>
      </c>
      <c r="G6166" s="13" t="s">
        <v>32</v>
      </c>
    </row>
    <row r="6167">
      <c r="A6167" s="11">
        <v>80.05515146962462</v>
      </c>
      <c r="B6167" s="12">
        <v>16.81805019803258</v>
      </c>
      <c r="C6167" s="12">
        <v>56.30702725304103</v>
      </c>
      <c r="D6167" s="12">
        <v>32.55359973248328</v>
      </c>
      <c r="E6167" s="12">
        <v>0.2964050285950483</v>
      </c>
      <c r="F6167" s="12">
        <v>0.8047221660130144</v>
      </c>
      <c r="G6167" s="13" t="s">
        <v>25</v>
      </c>
    </row>
    <row r="6168">
      <c r="A6168" s="11">
        <v>89.95824063239273</v>
      </c>
      <c r="B6168" s="12">
        <v>21.41538988290991</v>
      </c>
      <c r="C6168" s="12">
        <v>41.37205323817179</v>
      </c>
      <c r="D6168" s="12">
        <v>32.181433230217635</v>
      </c>
      <c r="E6168" s="12">
        <v>0.4897690821941184</v>
      </c>
      <c r="F6168" s="12">
        <v>1.0505522489861434</v>
      </c>
      <c r="G6168" s="13" t="s">
        <v>31</v>
      </c>
    </row>
    <row r="6169">
      <c r="A6169" s="11">
        <v>91.70626995317606</v>
      </c>
      <c r="B6169" s="12">
        <v>19.63581345360327</v>
      </c>
      <c r="C6169" s="12">
        <v>41.04233238508811</v>
      </c>
      <c r="D6169" s="12">
        <v>32.158961971938055</v>
      </c>
      <c r="E6169" s="12">
        <v>0.4134983623557057</v>
      </c>
      <c r="F6169" s="12">
        <v>1.1697834568469954</v>
      </c>
      <c r="G6169" s="13" t="s">
        <v>35</v>
      </c>
    </row>
    <row r="6170">
      <c r="A6170" s="11">
        <v>95.86517625037428</v>
      </c>
      <c r="B6170" s="12">
        <v>19.18637692047767</v>
      </c>
      <c r="C6170" s="12">
        <v>39.370911238669635</v>
      </c>
      <c r="D6170" s="12">
        <v>32.38106992925891</v>
      </c>
      <c r="E6170" s="12">
        <v>0.40710742174563075</v>
      </c>
      <c r="F6170" s="12">
        <v>1.1534663784979473</v>
      </c>
      <c r="G6170" s="13" t="s">
        <v>33</v>
      </c>
    </row>
    <row r="6171">
      <c r="A6171" s="11">
        <v>85.92497876661363</v>
      </c>
      <c r="B6171" s="12">
        <v>21.151323799273406</v>
      </c>
      <c r="C6171" s="12">
        <v>49.95328925360866</v>
      </c>
      <c r="D6171" s="12">
        <v>33.533012725722266</v>
      </c>
      <c r="E6171" s="12">
        <v>0.33249480261303443</v>
      </c>
      <c r="F6171" s="12">
        <v>0.9637952116534647</v>
      </c>
      <c r="G6171" s="13" t="s">
        <v>25</v>
      </c>
    </row>
    <row r="6172">
      <c r="A6172" s="11">
        <v>61.011955986909264</v>
      </c>
      <c r="B6172" s="12">
        <v>12.539840335958363</v>
      </c>
      <c r="C6172" s="12">
        <v>63.413267710029295</v>
      </c>
      <c r="D6172" s="12">
        <v>29.38673880367238</v>
      </c>
      <c r="E6172" s="12">
        <v>0.1331163278087161</v>
      </c>
      <c r="F6172" s="12">
        <v>0.6739940224032109</v>
      </c>
      <c r="G6172" s="13" t="s">
        <v>28</v>
      </c>
    </row>
    <row r="6173">
      <c r="A6173" s="11">
        <v>95.65756648657224</v>
      </c>
      <c r="B6173" s="12">
        <v>19.997597490706724</v>
      </c>
      <c r="C6173" s="12">
        <v>40.099274311570134</v>
      </c>
      <c r="D6173" s="12">
        <v>32.18857759841794</v>
      </c>
      <c r="E6173" s="12">
        <v>0.47086452788212885</v>
      </c>
      <c r="F6173" s="12">
        <v>1.0561806140544499</v>
      </c>
      <c r="G6173" s="13" t="s">
        <v>28</v>
      </c>
    </row>
    <row r="6174">
      <c r="A6174" s="11">
        <v>97.06505006016734</v>
      </c>
      <c r="B6174" s="12">
        <v>23.674090162407033</v>
      </c>
      <c r="C6174" s="12">
        <v>36.72908033690969</v>
      </c>
      <c r="D6174" s="12">
        <v>33.12028099023272</v>
      </c>
      <c r="E6174" s="12">
        <v>0.5975680445638796</v>
      </c>
      <c r="F6174" s="12">
        <v>1.2627598371798674</v>
      </c>
      <c r="G6174" s="13" t="s">
        <v>33</v>
      </c>
    </row>
    <row r="6175">
      <c r="A6175" s="11">
        <v>84.6309764077556</v>
      </c>
      <c r="B6175" s="12">
        <v>20.810143272710068</v>
      </c>
      <c r="C6175" s="12">
        <v>46.178906540622364</v>
      </c>
      <c r="D6175" s="12">
        <v>32.757476281128554</v>
      </c>
      <c r="E6175" s="12">
        <v>0.3830272094434331</v>
      </c>
      <c r="F6175" s="12">
        <v>1.0897021010510393</v>
      </c>
      <c r="G6175" s="13" t="s">
        <v>31</v>
      </c>
    </row>
    <row r="6176">
      <c r="A6176" s="11">
        <v>100.90763405146215</v>
      </c>
      <c r="B6176" s="12">
        <v>24.325887287766907</v>
      </c>
      <c r="C6176" s="12">
        <v>40.83669999806185</v>
      </c>
      <c r="D6176" s="12">
        <v>33.75818602401504</v>
      </c>
      <c r="E6176" s="12">
        <v>0.5871013901726446</v>
      </c>
      <c r="F6176" s="12">
        <v>1.351806031988791</v>
      </c>
      <c r="G6176" s="13" t="s">
        <v>25</v>
      </c>
    </row>
    <row r="6177">
      <c r="A6177" s="11">
        <v>61.44900800650848</v>
      </c>
      <c r="B6177" s="12">
        <v>14.025700316073053</v>
      </c>
      <c r="C6177" s="12">
        <v>65.2526378824492</v>
      </c>
      <c r="D6177" s="12">
        <v>29.6116172410571</v>
      </c>
      <c r="E6177" s="12">
        <v>0.19512724468351825</v>
      </c>
      <c r="F6177" s="12">
        <v>0.7638767544139107</v>
      </c>
      <c r="G6177" s="13" t="s">
        <v>29</v>
      </c>
    </row>
    <row r="6178">
      <c r="A6178" s="11">
        <v>110.91735285901402</v>
      </c>
      <c r="B6178" s="12">
        <v>25.367612498812857</v>
      </c>
      <c r="C6178" s="12">
        <v>28.152473621890962</v>
      </c>
      <c r="D6178" s="12">
        <v>35.42980813279082</v>
      </c>
      <c r="E6178" s="12">
        <v>0.670228206409815</v>
      </c>
      <c r="F6178" s="12">
        <v>1.204623784293011</v>
      </c>
      <c r="G6178" s="13" t="s">
        <v>27</v>
      </c>
    </row>
    <row r="6179">
      <c r="A6179" s="11">
        <v>94.57550382292152</v>
      </c>
      <c r="B6179" s="12">
        <v>19.23570471393868</v>
      </c>
      <c r="C6179" s="12">
        <v>41.077102248774715</v>
      </c>
      <c r="D6179" s="12">
        <v>32.058950324678165</v>
      </c>
      <c r="E6179" s="12">
        <v>0.49467814513974706</v>
      </c>
      <c r="F6179" s="12">
        <v>1.1136345262912015</v>
      </c>
      <c r="G6179" s="13" t="s">
        <v>27</v>
      </c>
    </row>
    <row r="6180">
      <c r="A6180" s="11">
        <v>99.50098593159105</v>
      </c>
      <c r="B6180" s="12">
        <v>22.13233857404307</v>
      </c>
      <c r="C6180" s="12">
        <v>44.36821146712844</v>
      </c>
      <c r="D6180" s="12">
        <v>34.598328646938036</v>
      </c>
      <c r="E6180" s="12">
        <v>0.5830382672531427</v>
      </c>
      <c r="F6180" s="12">
        <v>1.357159002115767</v>
      </c>
      <c r="G6180" s="13" t="s">
        <v>28</v>
      </c>
    </row>
    <row r="6181">
      <c r="A6181" s="11">
        <v>85.9036576916326</v>
      </c>
      <c r="B6181" s="12">
        <v>22.77738613418239</v>
      </c>
      <c r="C6181" s="12">
        <v>57.74315127628455</v>
      </c>
      <c r="D6181" s="12">
        <v>33.24491115604752</v>
      </c>
      <c r="E6181" s="12">
        <v>0.49098588397165466</v>
      </c>
      <c r="F6181" s="12">
        <v>1.1533262773833814</v>
      </c>
      <c r="G6181" s="13" t="s">
        <v>26</v>
      </c>
    </row>
    <row r="6182">
      <c r="A6182" s="11">
        <v>62.07651841228049</v>
      </c>
      <c r="B6182" s="12">
        <v>11.396448526643358</v>
      </c>
      <c r="C6182" s="12">
        <v>65.593299382735</v>
      </c>
      <c r="D6182" s="12">
        <v>30.266165600126563</v>
      </c>
      <c r="E6182" s="12">
        <v>0.1251956496731634</v>
      </c>
      <c r="F6182" s="12">
        <v>0.784775518870757</v>
      </c>
      <c r="G6182" s="13" t="s">
        <v>28</v>
      </c>
    </row>
    <row r="6183">
      <c r="A6183" s="11">
        <v>82.59590401666523</v>
      </c>
      <c r="B6183" s="12">
        <v>17.060228573069484</v>
      </c>
      <c r="C6183" s="12">
        <v>46.02335225679559</v>
      </c>
      <c r="D6183" s="12">
        <v>31.3931133264902</v>
      </c>
      <c r="E6183" s="12">
        <v>0.36168459786490614</v>
      </c>
      <c r="F6183" s="12">
        <v>0.8160709026599181</v>
      </c>
      <c r="G6183" s="13" t="s">
        <v>30</v>
      </c>
    </row>
    <row r="6184">
      <c r="A6184" s="11">
        <v>69.59403427594935</v>
      </c>
      <c r="B6184" s="12">
        <v>14.483638307580602</v>
      </c>
      <c r="C6184" s="12">
        <v>54.653285071315494</v>
      </c>
      <c r="D6184" s="12">
        <v>30.962457248351914</v>
      </c>
      <c r="E6184" s="12">
        <v>0.27971154580802027</v>
      </c>
      <c r="F6184" s="12">
        <v>0.7166342162017529</v>
      </c>
      <c r="G6184" s="13" t="s">
        <v>24</v>
      </c>
    </row>
    <row r="6185">
      <c r="A6185" s="11">
        <v>98.8227985352807</v>
      </c>
      <c r="B6185" s="12">
        <v>25.755062214683942</v>
      </c>
      <c r="C6185" s="12">
        <v>47.66343811704027</v>
      </c>
      <c r="D6185" s="12">
        <v>34.460762407327785</v>
      </c>
      <c r="E6185" s="12">
        <v>0.5728527858578638</v>
      </c>
      <c r="F6185" s="12">
        <v>1.3752980546022489</v>
      </c>
      <c r="G6185" s="13" t="s">
        <v>32</v>
      </c>
    </row>
    <row r="6186">
      <c r="A6186" s="11">
        <v>112.30517419795457</v>
      </c>
      <c r="B6186" s="12">
        <v>23.656547557801545</v>
      </c>
      <c r="C6186" s="12">
        <v>35.455487209551</v>
      </c>
      <c r="D6186" s="12">
        <v>35.65152851149773</v>
      </c>
      <c r="E6186" s="12">
        <v>0.609169529267558</v>
      </c>
      <c r="F6186" s="12">
        <v>1.370082586555647</v>
      </c>
      <c r="G6186" s="13" t="s">
        <v>36</v>
      </c>
    </row>
    <row r="6187">
      <c r="A6187" s="11">
        <v>71.86350466074833</v>
      </c>
      <c r="B6187" s="12">
        <v>16.889939658023444</v>
      </c>
      <c r="C6187" s="12">
        <v>54.227417772359466</v>
      </c>
      <c r="D6187" s="12">
        <v>31.400911478598115</v>
      </c>
      <c r="E6187" s="12">
        <v>0.2086811726016748</v>
      </c>
      <c r="F6187" s="12">
        <v>0.8128278447549775</v>
      </c>
      <c r="G6187" s="13" t="s">
        <v>29</v>
      </c>
    </row>
    <row r="6188">
      <c r="A6188" s="11">
        <v>98.64889589352741</v>
      </c>
      <c r="B6188" s="12">
        <v>22.461792710236526</v>
      </c>
      <c r="C6188" s="12">
        <v>43.29681335029488</v>
      </c>
      <c r="D6188" s="12">
        <v>33.56234074576556</v>
      </c>
      <c r="E6188" s="12">
        <v>0.5737921307516336</v>
      </c>
      <c r="F6188" s="12">
        <v>1.2748911720173877</v>
      </c>
      <c r="G6188" s="13" t="s">
        <v>26</v>
      </c>
    </row>
    <row r="6189">
      <c r="A6189" s="11">
        <v>67.09285546321166</v>
      </c>
      <c r="B6189" s="12">
        <v>11.136342600808742</v>
      </c>
      <c r="C6189" s="12">
        <v>58.865675014563195</v>
      </c>
      <c r="D6189" s="12">
        <v>30.032829516052594</v>
      </c>
      <c r="E6189" s="12">
        <v>0.19150750585371062</v>
      </c>
      <c r="F6189" s="12">
        <v>0.6476893462617154</v>
      </c>
      <c r="G6189" s="13" t="s">
        <v>32</v>
      </c>
    </row>
    <row r="6190">
      <c r="A6190" s="11">
        <v>79.29746529704875</v>
      </c>
      <c r="B6190" s="12">
        <v>18.682226491162844</v>
      </c>
      <c r="C6190" s="12">
        <v>57.37804849891628</v>
      </c>
      <c r="D6190" s="12">
        <v>31.325529689585654</v>
      </c>
      <c r="E6190" s="12">
        <v>0.33551436532045237</v>
      </c>
      <c r="F6190" s="12">
        <v>0.8350916475473255</v>
      </c>
      <c r="G6190" s="13" t="s">
        <v>36</v>
      </c>
    </row>
    <row r="6191">
      <c r="A6191" s="11">
        <v>82.91460373394632</v>
      </c>
      <c r="B6191" s="12">
        <v>20.72882857102603</v>
      </c>
      <c r="C6191" s="12">
        <v>55.263550770856696</v>
      </c>
      <c r="D6191" s="12">
        <v>32.82223685133928</v>
      </c>
      <c r="E6191" s="12">
        <v>0.3619867607921131</v>
      </c>
      <c r="F6191" s="12">
        <v>0.9919983467307963</v>
      </c>
      <c r="G6191" s="13" t="s">
        <v>29</v>
      </c>
    </row>
    <row r="6192">
      <c r="A6192" s="11">
        <v>90.23573654383975</v>
      </c>
      <c r="B6192" s="12">
        <v>22.780732326622136</v>
      </c>
      <c r="C6192" s="12">
        <v>53.73715416367663</v>
      </c>
      <c r="D6192" s="12">
        <v>32.593706278717995</v>
      </c>
      <c r="E6192" s="12">
        <v>0.43584662813334357</v>
      </c>
      <c r="F6192" s="12">
        <v>1.0724610504174314</v>
      </c>
      <c r="G6192" s="13" t="s">
        <v>24</v>
      </c>
    </row>
    <row r="6193">
      <c r="A6193" s="11">
        <v>75.35780385109221</v>
      </c>
      <c r="B6193" s="12">
        <v>15.701108432494369</v>
      </c>
      <c r="C6193" s="12">
        <v>56.19498696157341</v>
      </c>
      <c r="D6193" s="12">
        <v>30.745056923665985</v>
      </c>
      <c r="E6193" s="12">
        <v>0.2678609981834758</v>
      </c>
      <c r="F6193" s="12">
        <v>0.7125995785416532</v>
      </c>
      <c r="G6193" s="13" t="s">
        <v>33</v>
      </c>
    </row>
    <row r="6194">
      <c r="A6194" s="11">
        <v>84.51990415626622</v>
      </c>
      <c r="B6194" s="12">
        <v>18.00918492042929</v>
      </c>
      <c r="C6194" s="12">
        <v>43.1126240474309</v>
      </c>
      <c r="D6194" s="12">
        <v>33.92043478653626</v>
      </c>
      <c r="E6194" s="12">
        <v>0.3457494094832266</v>
      </c>
      <c r="F6194" s="12">
        <v>1.001178409817633</v>
      </c>
      <c r="G6194" s="13" t="s">
        <v>36</v>
      </c>
    </row>
    <row r="6195">
      <c r="A6195" s="11">
        <v>97.38991133298482</v>
      </c>
      <c r="B6195" s="12">
        <v>24.164410583385518</v>
      </c>
      <c r="C6195" s="12">
        <v>35.6084767408083</v>
      </c>
      <c r="D6195" s="12">
        <v>34.71296772578565</v>
      </c>
      <c r="E6195" s="12">
        <v>0.5953208954995127</v>
      </c>
      <c r="F6195" s="12">
        <v>1.285962505906924</v>
      </c>
      <c r="G6195" s="13" t="s">
        <v>36</v>
      </c>
    </row>
    <row r="6196">
      <c r="A6196" s="11">
        <v>112.52623509772063</v>
      </c>
      <c r="B6196" s="12">
        <v>25.58327392885939</v>
      </c>
      <c r="C6196" s="12">
        <v>30.843919877907382</v>
      </c>
      <c r="D6196" s="12">
        <v>35.52316295857487</v>
      </c>
      <c r="E6196" s="12">
        <v>0.686616294240712</v>
      </c>
      <c r="F6196" s="12">
        <v>1.2917990324373838</v>
      </c>
      <c r="G6196" s="13" t="s">
        <v>26</v>
      </c>
    </row>
    <row r="6197">
      <c r="A6197" s="11">
        <v>62.97904528416023</v>
      </c>
      <c r="B6197" s="12">
        <v>11.484980065413854</v>
      </c>
      <c r="C6197" s="12">
        <v>60.47369450067012</v>
      </c>
      <c r="D6197" s="12">
        <v>30.918988337656305</v>
      </c>
      <c r="E6197" s="12">
        <v>0.145112053762336</v>
      </c>
      <c r="F6197" s="12">
        <v>0.7032599805699581</v>
      </c>
      <c r="G6197" s="13" t="s">
        <v>27</v>
      </c>
    </row>
    <row r="6198">
      <c r="A6198" s="11">
        <v>92.15940671832674</v>
      </c>
      <c r="B6198" s="12">
        <v>22.430102472492667</v>
      </c>
      <c r="C6198" s="12">
        <v>36.4130033684343</v>
      </c>
      <c r="D6198" s="12">
        <v>33.62606574257368</v>
      </c>
      <c r="E6198" s="12">
        <v>0.5028132814187942</v>
      </c>
      <c r="F6198" s="12">
        <v>1.141518000526914</v>
      </c>
      <c r="G6198" s="13" t="s">
        <v>24</v>
      </c>
    </row>
    <row r="6199">
      <c r="A6199" s="11">
        <v>85.42807349683565</v>
      </c>
      <c r="B6199" s="12">
        <v>18.284353360155787</v>
      </c>
      <c r="C6199" s="12">
        <v>47.085895711955324</v>
      </c>
      <c r="D6199" s="12">
        <v>33.840431444101355</v>
      </c>
      <c r="E6199" s="12">
        <v>0.37654803978796497</v>
      </c>
      <c r="F6199" s="12">
        <v>0.9550393590629652</v>
      </c>
      <c r="G6199" s="13" t="s">
        <v>31</v>
      </c>
    </row>
    <row r="6200">
      <c r="A6200" s="11">
        <v>82.90366659412956</v>
      </c>
      <c r="B6200" s="12">
        <v>18.004749264110895</v>
      </c>
      <c r="C6200" s="12">
        <v>46.38873167777696</v>
      </c>
      <c r="D6200" s="12">
        <v>33.372228863782674</v>
      </c>
      <c r="E6200" s="12">
        <v>0.3658391247774533</v>
      </c>
      <c r="F6200" s="12">
        <v>1.026923845298131</v>
      </c>
      <c r="G6200" s="13" t="s">
        <v>27</v>
      </c>
    </row>
    <row r="6201">
      <c r="A6201" s="11">
        <v>82.78013164545578</v>
      </c>
      <c r="B6201" s="12">
        <v>18.598779639798632</v>
      </c>
      <c r="C6201" s="12">
        <v>48.93690852764071</v>
      </c>
      <c r="D6201" s="12">
        <v>33.719875362127105</v>
      </c>
      <c r="E6201" s="12">
        <v>0.3683322945073302</v>
      </c>
      <c r="F6201" s="12">
        <v>1.0709228134111068</v>
      </c>
      <c r="G6201" s="13" t="s">
        <v>27</v>
      </c>
    </row>
    <row r="6202">
      <c r="A6202" s="11">
        <v>92.6841943833605</v>
      </c>
      <c r="B6202" s="12">
        <v>23.61071355164598</v>
      </c>
      <c r="C6202" s="12">
        <v>56.77041698805002</v>
      </c>
      <c r="D6202" s="12">
        <v>33.344044612814635</v>
      </c>
      <c r="E6202" s="12">
        <v>0.42622183950790493</v>
      </c>
      <c r="F6202" s="12">
        <v>1.1783957041420392</v>
      </c>
      <c r="G6202" s="13" t="s">
        <v>28</v>
      </c>
    </row>
    <row r="6203">
      <c r="A6203" s="11">
        <v>87.34052813967917</v>
      </c>
      <c r="B6203" s="12">
        <v>17.265502969812935</v>
      </c>
      <c r="C6203" s="12">
        <v>44.2978856078468</v>
      </c>
      <c r="D6203" s="12">
        <v>32.11867961576511</v>
      </c>
      <c r="E6203" s="12">
        <v>0.38270529862591157</v>
      </c>
      <c r="F6203" s="12">
        <v>1.057981255725496</v>
      </c>
      <c r="G6203" s="13" t="s">
        <v>32</v>
      </c>
    </row>
    <row r="6204">
      <c r="A6204" s="11">
        <v>87.33297355243435</v>
      </c>
      <c r="B6204" s="12">
        <v>22.67627313837732</v>
      </c>
      <c r="C6204" s="12">
        <v>51.61043591033161</v>
      </c>
      <c r="D6204" s="12">
        <v>33.1005721131218</v>
      </c>
      <c r="E6204" s="12">
        <v>0.4616112511914008</v>
      </c>
      <c r="F6204" s="12">
        <v>1.188418216242857</v>
      </c>
      <c r="G6204" s="13" t="s">
        <v>32</v>
      </c>
    </row>
    <row r="6205">
      <c r="A6205" s="11">
        <v>70.1615983599044</v>
      </c>
      <c r="B6205" s="12">
        <v>17.188713017626235</v>
      </c>
      <c r="C6205" s="12">
        <v>56.40786446876356</v>
      </c>
      <c r="D6205" s="12">
        <v>30.869571816131792</v>
      </c>
      <c r="E6205" s="12">
        <v>0.20139484168359756</v>
      </c>
      <c r="F6205" s="12">
        <v>0.7485717959426524</v>
      </c>
      <c r="G6205" s="13" t="s">
        <v>30</v>
      </c>
    </row>
    <row r="6206">
      <c r="A6206" s="11">
        <v>73.75174811162697</v>
      </c>
      <c r="B6206" s="12">
        <v>16.725661017253643</v>
      </c>
      <c r="C6206" s="12">
        <v>53.55692163274319</v>
      </c>
      <c r="D6206" s="12">
        <v>30.926634352404694</v>
      </c>
      <c r="E6206" s="12">
        <v>0.26452499497611703</v>
      </c>
      <c r="F6206" s="12">
        <v>0.7089479870347749</v>
      </c>
      <c r="G6206" s="13" t="s">
        <v>31</v>
      </c>
    </row>
    <row r="6207">
      <c r="A6207" s="11">
        <v>77.18909842136142</v>
      </c>
      <c r="B6207" s="12">
        <v>15.67449128087718</v>
      </c>
      <c r="C6207" s="12">
        <v>60.617731738317445</v>
      </c>
      <c r="D6207" s="12">
        <v>31.493792656470685</v>
      </c>
      <c r="E6207" s="12">
        <v>0.2974378363789868</v>
      </c>
      <c r="F6207" s="12">
        <v>0.889394984871141</v>
      </c>
      <c r="G6207" s="13" t="s">
        <v>24</v>
      </c>
    </row>
    <row r="6208">
      <c r="A6208" s="11">
        <v>62.51896280361397</v>
      </c>
      <c r="B6208" s="12">
        <v>11.59453166138758</v>
      </c>
      <c r="C6208" s="12">
        <v>63.981043435919084</v>
      </c>
      <c r="D6208" s="12">
        <v>29.31753152925567</v>
      </c>
      <c r="E6208" s="12">
        <v>0.16213159532069302</v>
      </c>
      <c r="F6208" s="12">
        <v>0.6682592328394751</v>
      </c>
      <c r="G6208" s="13" t="s">
        <v>30</v>
      </c>
    </row>
    <row r="6209">
      <c r="A6209" s="11">
        <v>111.57156709250049</v>
      </c>
      <c r="B6209" s="12">
        <v>24.17216042842821</v>
      </c>
      <c r="C6209" s="12">
        <v>28.40178037248896</v>
      </c>
      <c r="D6209" s="12">
        <v>34.22428325832715</v>
      </c>
      <c r="E6209" s="12">
        <v>0.6951657580320227</v>
      </c>
      <c r="F6209" s="12">
        <v>1.361323051069058</v>
      </c>
      <c r="G6209" s="13" t="s">
        <v>32</v>
      </c>
    </row>
    <row r="6210">
      <c r="A6210" s="11">
        <v>109.2390287840772</v>
      </c>
      <c r="B6210" s="12">
        <v>23.089837369528087</v>
      </c>
      <c r="C6210" s="12">
        <v>33.6802060965351</v>
      </c>
      <c r="D6210" s="12">
        <v>34.253654982334524</v>
      </c>
      <c r="E6210" s="12">
        <v>0.6764763163952856</v>
      </c>
      <c r="F6210" s="12">
        <v>1.3612443384810824</v>
      </c>
      <c r="G6210" s="13" t="s">
        <v>27</v>
      </c>
    </row>
    <row r="6211">
      <c r="A6211" s="11">
        <v>91.1943578776834</v>
      </c>
      <c r="B6211" s="12">
        <v>19.74176687304382</v>
      </c>
      <c r="C6211" s="12">
        <v>44.1253482420184</v>
      </c>
      <c r="D6211" s="12">
        <v>32.30075905409901</v>
      </c>
      <c r="E6211" s="12">
        <v>0.46956891455524563</v>
      </c>
      <c r="F6211" s="12">
        <v>1.0753067229138125</v>
      </c>
      <c r="G6211" s="13" t="s">
        <v>35</v>
      </c>
    </row>
    <row r="6212">
      <c r="A6212" s="11">
        <v>82.07803213701308</v>
      </c>
      <c r="B6212" s="12">
        <v>17.16387683781937</v>
      </c>
      <c r="C6212" s="12">
        <v>44.97592077659022</v>
      </c>
      <c r="D6212" s="12">
        <v>31.74043506272703</v>
      </c>
      <c r="E6212" s="12">
        <v>0.3636462242992765</v>
      </c>
      <c r="F6212" s="12">
        <v>0.8578928898134988</v>
      </c>
      <c r="G6212" s="13" t="s">
        <v>27</v>
      </c>
    </row>
    <row r="6213">
      <c r="A6213" s="11">
        <v>76.03066372324749</v>
      </c>
      <c r="B6213" s="12">
        <v>17.16911851692042</v>
      </c>
      <c r="C6213" s="12">
        <v>62.55990871952028</v>
      </c>
      <c r="D6213" s="12">
        <v>31.56781789062217</v>
      </c>
      <c r="E6213" s="12">
        <v>0.2560124209457345</v>
      </c>
      <c r="F6213" s="12">
        <v>0.9326438479817741</v>
      </c>
      <c r="G6213" s="13" t="s">
        <v>36</v>
      </c>
    </row>
    <row r="6214">
      <c r="A6214" s="11">
        <v>101.02368199947335</v>
      </c>
      <c r="B6214" s="12">
        <v>25.20232743528367</v>
      </c>
      <c r="C6214" s="12">
        <v>46.2066702390681</v>
      </c>
      <c r="D6214" s="12">
        <v>34.621657615460734</v>
      </c>
      <c r="E6214" s="12">
        <v>0.5880653379597707</v>
      </c>
      <c r="F6214" s="12">
        <v>1.2046905694006607</v>
      </c>
      <c r="G6214" s="13" t="s">
        <v>30</v>
      </c>
    </row>
    <row r="6215">
      <c r="A6215" s="11">
        <v>89.52195251710532</v>
      </c>
      <c r="B6215" s="12">
        <v>23.218546438106326</v>
      </c>
      <c r="C6215" s="12">
        <v>50.9855924154318</v>
      </c>
      <c r="D6215" s="12">
        <v>33.787303021931066</v>
      </c>
      <c r="E6215" s="12">
        <v>0.4729983343106372</v>
      </c>
      <c r="F6215" s="12">
        <v>1.035470647502745</v>
      </c>
      <c r="G6215" s="13" t="s">
        <v>27</v>
      </c>
    </row>
    <row r="6216">
      <c r="A6216" s="11">
        <v>77.95859275133328</v>
      </c>
      <c r="B6216" s="12">
        <v>16.720418940603885</v>
      </c>
      <c r="C6216" s="12">
        <v>58.16152566755138</v>
      </c>
      <c r="D6216" s="12">
        <v>32.57018671965712</v>
      </c>
      <c r="E6216" s="12">
        <v>0.21850665904351735</v>
      </c>
      <c r="F6216" s="12">
        <v>0.838162521464271</v>
      </c>
      <c r="G6216" s="13" t="s">
        <v>29</v>
      </c>
    </row>
    <row r="6217">
      <c r="A6217" s="11">
        <v>101.43518926494275</v>
      </c>
      <c r="B6217" s="12">
        <v>24.959495227236573</v>
      </c>
      <c r="C6217" s="12">
        <v>45.34084557315359</v>
      </c>
      <c r="D6217" s="12">
        <v>34.92606463015743</v>
      </c>
      <c r="E6217" s="12">
        <v>0.5498872581023602</v>
      </c>
      <c r="F6217" s="12">
        <v>1.3810240805621654</v>
      </c>
      <c r="G6217" s="13" t="s">
        <v>25</v>
      </c>
    </row>
    <row r="6218">
      <c r="A6218" s="11">
        <v>72.81096663408408</v>
      </c>
      <c r="B6218" s="12">
        <v>16.186472955551448</v>
      </c>
      <c r="C6218" s="12">
        <v>56.575637637251546</v>
      </c>
      <c r="D6218" s="12">
        <v>30.20274173668968</v>
      </c>
      <c r="E6218" s="12">
        <v>0.27716534465235965</v>
      </c>
      <c r="F6218" s="12">
        <v>0.7170546334947018</v>
      </c>
      <c r="G6218" s="13" t="s">
        <v>32</v>
      </c>
    </row>
    <row r="6219">
      <c r="A6219" s="11">
        <v>90.92569688723844</v>
      </c>
      <c r="B6219" s="12">
        <v>17.89883795164409</v>
      </c>
      <c r="C6219" s="12">
        <v>49.20142421936377</v>
      </c>
      <c r="D6219" s="12">
        <v>33.236361896007715</v>
      </c>
      <c r="E6219" s="12">
        <v>0.3617799255526589</v>
      </c>
      <c r="F6219" s="12">
        <v>0.9446538469778935</v>
      </c>
      <c r="G6219" s="13" t="s">
        <v>29</v>
      </c>
    </row>
    <row r="6220">
      <c r="A6220" s="11">
        <v>97.16762489963837</v>
      </c>
      <c r="B6220" s="12">
        <v>21.47671681896745</v>
      </c>
      <c r="C6220" s="12">
        <v>33.23624733041617</v>
      </c>
      <c r="D6220" s="12">
        <v>34.269046863884554</v>
      </c>
      <c r="E6220" s="12">
        <v>0.5354789330343331</v>
      </c>
      <c r="F6220" s="12">
        <v>1.1411459192862934</v>
      </c>
      <c r="G6220" s="13" t="s">
        <v>26</v>
      </c>
    </row>
    <row r="6221">
      <c r="A6221" s="11">
        <v>71.70037433694475</v>
      </c>
      <c r="B6221" s="12">
        <v>17.83161295596779</v>
      </c>
      <c r="C6221" s="12">
        <v>63.73405054679174</v>
      </c>
      <c r="D6221" s="12">
        <v>31.726001204716198</v>
      </c>
      <c r="E6221" s="12">
        <v>0.34959607267956416</v>
      </c>
      <c r="F6221" s="12">
        <v>0.9534933707443661</v>
      </c>
      <c r="G6221" s="13" t="s">
        <v>33</v>
      </c>
    </row>
    <row r="6222">
      <c r="A6222" s="11">
        <v>106.7796662449542</v>
      </c>
      <c r="B6222" s="12">
        <v>23.300985568439074</v>
      </c>
      <c r="C6222" s="12">
        <v>34.00608280149775</v>
      </c>
      <c r="D6222" s="12">
        <v>35.17610335001867</v>
      </c>
      <c r="E6222" s="12">
        <v>0.6600916482990575</v>
      </c>
      <c r="F6222" s="12">
        <v>1.344986269979394</v>
      </c>
      <c r="G6222" s="13" t="s">
        <v>36</v>
      </c>
    </row>
    <row r="6223">
      <c r="A6223" s="11">
        <v>85.9704064573736</v>
      </c>
      <c r="B6223" s="12">
        <v>20.48634906436204</v>
      </c>
      <c r="C6223" s="12">
        <v>49.41799164671597</v>
      </c>
      <c r="D6223" s="12">
        <v>33.917743877206455</v>
      </c>
      <c r="E6223" s="12">
        <v>0.31667027402137915</v>
      </c>
      <c r="F6223" s="12">
        <v>0.9550130774604785</v>
      </c>
      <c r="G6223" s="13" t="s">
        <v>29</v>
      </c>
    </row>
    <row r="6224">
      <c r="A6224" s="11">
        <v>74.49556287653836</v>
      </c>
      <c r="B6224" s="12">
        <v>16.579569536447593</v>
      </c>
      <c r="C6224" s="12">
        <v>57.79467505299395</v>
      </c>
      <c r="D6224" s="12">
        <v>31.10248263144223</v>
      </c>
      <c r="E6224" s="12">
        <v>0.25078792203876077</v>
      </c>
      <c r="F6224" s="12">
        <v>0.8216515093087985</v>
      </c>
      <c r="G6224" s="13" t="s">
        <v>33</v>
      </c>
    </row>
    <row r="6225">
      <c r="A6225" s="11">
        <v>83.4559336630872</v>
      </c>
      <c r="B6225" s="12">
        <v>18.347433004125644</v>
      </c>
      <c r="C6225" s="12">
        <v>48.910923216317435</v>
      </c>
      <c r="D6225" s="12">
        <v>32.202613694657984</v>
      </c>
      <c r="E6225" s="12">
        <v>0.38263202996278145</v>
      </c>
      <c r="F6225" s="12">
        <v>0.900384340543351</v>
      </c>
      <c r="G6225" s="13" t="s">
        <v>36</v>
      </c>
    </row>
    <row r="6226">
      <c r="A6226" s="11">
        <v>74.11124526319135</v>
      </c>
      <c r="B6226" s="12">
        <v>15.013441884119683</v>
      </c>
      <c r="C6226" s="12">
        <v>53.48826943624125</v>
      </c>
      <c r="D6226" s="12">
        <v>31.54360658523583</v>
      </c>
      <c r="E6226" s="12">
        <v>0.2372755484131271</v>
      </c>
      <c r="F6226" s="12">
        <v>0.8857221496394381</v>
      </c>
      <c r="G6226" s="13" t="s">
        <v>29</v>
      </c>
    </row>
    <row r="6227">
      <c r="A6227" s="11">
        <v>89.11407041592325</v>
      </c>
      <c r="B6227" s="12">
        <v>19.2087424960185</v>
      </c>
      <c r="C6227" s="12">
        <v>50.51037202480885</v>
      </c>
      <c r="D6227" s="12">
        <v>33.96082262161521</v>
      </c>
      <c r="E6227" s="12">
        <v>0.3350071186745365</v>
      </c>
      <c r="F6227" s="12">
        <v>0.9778115702071568</v>
      </c>
      <c r="G6227" s="13" t="s">
        <v>30</v>
      </c>
    </row>
    <row r="6228">
      <c r="A6228" s="11">
        <v>66.37897753942143</v>
      </c>
      <c r="B6228" s="12">
        <v>16.852321231227787</v>
      </c>
      <c r="C6228" s="12">
        <v>55.53288612194994</v>
      </c>
      <c r="D6228" s="12">
        <v>31.24641971949585</v>
      </c>
      <c r="E6228" s="12">
        <v>0.27285409569989283</v>
      </c>
      <c r="F6228" s="12">
        <v>0.8700690681470794</v>
      </c>
      <c r="G6228" s="13" t="s">
        <v>24</v>
      </c>
    </row>
    <row r="6229">
      <c r="A6229" s="11">
        <v>106.96903206717757</v>
      </c>
      <c r="B6229" s="12">
        <v>26.335170668973277</v>
      </c>
      <c r="C6229" s="12">
        <v>30.19166830288439</v>
      </c>
      <c r="D6229" s="12">
        <v>35.59968689871294</v>
      </c>
      <c r="E6229" s="12">
        <v>0.6113650383333111</v>
      </c>
      <c r="F6229" s="12">
        <v>1.3600006161407705</v>
      </c>
      <c r="G6229" s="13" t="s">
        <v>25</v>
      </c>
    </row>
    <row r="6230">
      <c r="A6230" s="11">
        <v>105.57004379519739</v>
      </c>
      <c r="B6230" s="12">
        <v>23.068900101332765</v>
      </c>
      <c r="C6230" s="12">
        <v>40.3562065264894</v>
      </c>
      <c r="D6230" s="12">
        <v>34.61137251224579</v>
      </c>
      <c r="E6230" s="12">
        <v>0.5662943630386877</v>
      </c>
      <c r="F6230" s="12">
        <v>1.2647384920606781</v>
      </c>
      <c r="G6230" s="13" t="s">
        <v>28</v>
      </c>
    </row>
    <row r="6231">
      <c r="A6231" s="11">
        <v>85.79810371676622</v>
      </c>
      <c r="B6231" s="12">
        <v>18.429362848453607</v>
      </c>
      <c r="C6231" s="12">
        <v>48.056835737022766</v>
      </c>
      <c r="D6231" s="12">
        <v>32.16395632820758</v>
      </c>
      <c r="E6231" s="12">
        <v>0.32446742629725533</v>
      </c>
      <c r="F6231" s="12">
        <v>0.9651070789938213</v>
      </c>
      <c r="G6231" s="13" t="s">
        <v>35</v>
      </c>
    </row>
    <row r="6232">
      <c r="A6232" s="11">
        <v>110.30028619177733</v>
      </c>
      <c r="B6232" s="12">
        <v>25.796996676927538</v>
      </c>
      <c r="C6232" s="12">
        <v>30.37210865931968</v>
      </c>
      <c r="D6232" s="12">
        <v>35.26317889695813</v>
      </c>
      <c r="E6232" s="12">
        <v>0.6662774843628915</v>
      </c>
      <c r="F6232" s="12">
        <v>1.2484658746295112</v>
      </c>
      <c r="G6232" s="13" t="s">
        <v>32</v>
      </c>
    </row>
    <row r="6233">
      <c r="A6233" s="11">
        <v>74.24516314090678</v>
      </c>
      <c r="B6233" s="12">
        <v>13.330125221198891</v>
      </c>
      <c r="C6233" s="12">
        <v>55.48157765079305</v>
      </c>
      <c r="D6233" s="12">
        <v>31.91550346337711</v>
      </c>
      <c r="E6233" s="12">
        <v>0.24309234132610888</v>
      </c>
      <c r="F6233" s="12">
        <v>0.8923557132051643</v>
      </c>
      <c r="G6233" s="13" t="s">
        <v>36</v>
      </c>
    </row>
    <row r="6234">
      <c r="A6234" s="11">
        <v>92.21830642067907</v>
      </c>
      <c r="B6234" s="12">
        <v>22.052781677859993</v>
      </c>
      <c r="C6234" s="12">
        <v>38.8528520979832</v>
      </c>
      <c r="D6234" s="12">
        <v>34.652583334164405</v>
      </c>
      <c r="E6234" s="12">
        <v>0.5696580057641081</v>
      </c>
      <c r="F6234" s="12">
        <v>1.2874333801892497</v>
      </c>
      <c r="G6234" s="13" t="s">
        <v>27</v>
      </c>
    </row>
    <row r="6235">
      <c r="A6235" s="11">
        <v>89.87606534067207</v>
      </c>
      <c r="B6235" s="12">
        <v>23.479213120335928</v>
      </c>
      <c r="C6235" s="12">
        <v>57.48114224959185</v>
      </c>
      <c r="D6235" s="12">
        <v>33.7426441251881</v>
      </c>
      <c r="E6235" s="12">
        <v>0.42307142072736054</v>
      </c>
      <c r="F6235" s="12">
        <v>1.0806750133474023</v>
      </c>
      <c r="G6235" s="13" t="s">
        <v>27</v>
      </c>
    </row>
    <row r="6236">
      <c r="A6236" s="11">
        <v>78.19598519041564</v>
      </c>
      <c r="B6236" s="12">
        <v>19.560490676694656</v>
      </c>
      <c r="C6236" s="12">
        <v>48.550380484872974</v>
      </c>
      <c r="D6236" s="12">
        <v>32.31383401484537</v>
      </c>
      <c r="E6236" s="12">
        <v>0.38134634187988237</v>
      </c>
      <c r="F6236" s="12">
        <v>0.9382644631886643</v>
      </c>
      <c r="G6236" s="13" t="s">
        <v>36</v>
      </c>
    </row>
    <row r="6237">
      <c r="A6237" s="11">
        <v>64.84533003080664</v>
      </c>
      <c r="B6237" s="12">
        <v>14.21970775634775</v>
      </c>
      <c r="C6237" s="12">
        <v>66.41824294999411</v>
      </c>
      <c r="D6237" s="12">
        <v>29.212067038459576</v>
      </c>
      <c r="E6237" s="12">
        <v>0.11337146389526437</v>
      </c>
      <c r="F6237" s="12">
        <v>0.6779069538702434</v>
      </c>
      <c r="G6237" s="13" t="s">
        <v>24</v>
      </c>
    </row>
    <row r="6238">
      <c r="A6238" s="11">
        <v>74.07836514176599</v>
      </c>
      <c r="B6238" s="12">
        <v>17.138572762587273</v>
      </c>
      <c r="C6238" s="12">
        <v>57.32850529420311</v>
      </c>
      <c r="D6238" s="12">
        <v>31.362402784920626</v>
      </c>
      <c r="E6238" s="12">
        <v>0.30407564012876237</v>
      </c>
      <c r="F6238" s="12">
        <v>0.8024914374226441</v>
      </c>
      <c r="G6238" s="13" t="s">
        <v>26</v>
      </c>
    </row>
    <row r="6239">
      <c r="A6239" s="11">
        <v>67.20536563724721</v>
      </c>
      <c r="B6239" s="12">
        <v>11.029614199250354</v>
      </c>
      <c r="C6239" s="12">
        <v>59.64151456392731</v>
      </c>
      <c r="D6239" s="12">
        <v>29.067262921352192</v>
      </c>
      <c r="E6239" s="12">
        <v>0.18274034389590385</v>
      </c>
      <c r="F6239" s="12">
        <v>0.6043134214774364</v>
      </c>
      <c r="G6239" s="13" t="s">
        <v>28</v>
      </c>
    </row>
    <row r="6240">
      <c r="A6240" s="11">
        <v>75.22967051676099</v>
      </c>
      <c r="B6240" s="12">
        <v>16.82294145837698</v>
      </c>
      <c r="C6240" s="12">
        <v>53.116592657769104</v>
      </c>
      <c r="D6240" s="12">
        <v>31.601681670346945</v>
      </c>
      <c r="E6240" s="12">
        <v>0.2541956340014319</v>
      </c>
      <c r="F6240" s="12">
        <v>0.85053350738224</v>
      </c>
      <c r="G6240" s="13" t="s">
        <v>34</v>
      </c>
    </row>
    <row r="6241">
      <c r="A6241" s="11">
        <v>60.858311189632715</v>
      </c>
      <c r="B6241" s="12">
        <v>13.50880247820153</v>
      </c>
      <c r="C6241" s="12">
        <v>60.871608376896106</v>
      </c>
      <c r="D6241" s="12">
        <v>29.83654363577395</v>
      </c>
      <c r="E6241" s="12">
        <v>0.10232087045676652</v>
      </c>
      <c r="F6241" s="12">
        <v>0.6802162612888015</v>
      </c>
      <c r="G6241" s="13" t="s">
        <v>25</v>
      </c>
    </row>
    <row r="6242">
      <c r="A6242" s="11">
        <v>81.09530749375665</v>
      </c>
      <c r="B6242" s="12">
        <v>19.02730113863374</v>
      </c>
      <c r="C6242" s="12">
        <v>52.75384322428275</v>
      </c>
      <c r="D6242" s="12">
        <v>33.37411646967477</v>
      </c>
      <c r="E6242" s="12">
        <v>0.39703344673516683</v>
      </c>
      <c r="F6242" s="12">
        <v>1.0304036843693583</v>
      </c>
      <c r="G6242" s="13" t="s">
        <v>28</v>
      </c>
    </row>
    <row r="6243">
      <c r="A6243" s="11">
        <v>79.03312507441964</v>
      </c>
      <c r="B6243" s="12">
        <v>17.548639170446755</v>
      </c>
      <c r="C6243" s="12">
        <v>57.95058412117344</v>
      </c>
      <c r="D6243" s="12">
        <v>32.55255476411619</v>
      </c>
      <c r="E6243" s="12">
        <v>0.22178205418809113</v>
      </c>
      <c r="F6243" s="12">
        <v>0.9748093823236523</v>
      </c>
      <c r="G6243" s="13" t="s">
        <v>35</v>
      </c>
    </row>
    <row r="6244">
      <c r="A6244" s="11">
        <v>65.98336998017614</v>
      </c>
      <c r="B6244" s="12">
        <v>14.94532450793385</v>
      </c>
      <c r="C6244" s="12">
        <v>62.45856943532577</v>
      </c>
      <c r="D6244" s="12">
        <v>30.230965224674033</v>
      </c>
      <c r="E6244" s="12">
        <v>0.19971310572807338</v>
      </c>
      <c r="F6244" s="12">
        <v>0.668868578521166</v>
      </c>
      <c r="G6244" s="13" t="s">
        <v>24</v>
      </c>
    </row>
    <row r="6245">
      <c r="A6245" s="11">
        <v>94.67968173438491</v>
      </c>
      <c r="B6245" s="12">
        <v>22.406757671012883</v>
      </c>
      <c r="C6245" s="12">
        <v>33.151657181009014</v>
      </c>
      <c r="D6245" s="12">
        <v>33.29619292360849</v>
      </c>
      <c r="E6245" s="12">
        <v>0.5980538079190288</v>
      </c>
      <c r="F6245" s="12">
        <v>1.2607275382971748</v>
      </c>
      <c r="G6245" s="13" t="s">
        <v>28</v>
      </c>
    </row>
    <row r="6246">
      <c r="A6246" s="11">
        <v>81.10697863652756</v>
      </c>
      <c r="B6246" s="12">
        <v>18.527153614245275</v>
      </c>
      <c r="C6246" s="12">
        <v>50.08257822276532</v>
      </c>
      <c r="D6246" s="12">
        <v>31.326299921177252</v>
      </c>
      <c r="E6246" s="12">
        <v>0.3371087490468499</v>
      </c>
      <c r="F6246" s="12">
        <v>0.8826858532647427</v>
      </c>
      <c r="G6246" s="13" t="s">
        <v>34</v>
      </c>
    </row>
    <row r="6247">
      <c r="A6247" s="11">
        <v>103.92649302461747</v>
      </c>
      <c r="B6247" s="12">
        <v>23.732069382607857</v>
      </c>
      <c r="C6247" s="12">
        <v>43.72973603142914</v>
      </c>
      <c r="D6247" s="12">
        <v>34.03486319791257</v>
      </c>
      <c r="E6247" s="12">
        <v>0.5728700686491461</v>
      </c>
      <c r="F6247" s="12">
        <v>1.2442290898953328</v>
      </c>
      <c r="G6247" s="13" t="s">
        <v>31</v>
      </c>
    </row>
    <row r="6248">
      <c r="A6248" s="11">
        <v>92.6304861596387</v>
      </c>
      <c r="B6248" s="12">
        <v>22.217208662874377</v>
      </c>
      <c r="C6248" s="12">
        <v>44.50660262363276</v>
      </c>
      <c r="D6248" s="12">
        <v>32.91694985601778</v>
      </c>
      <c r="E6248" s="12">
        <v>0.494388382479972</v>
      </c>
      <c r="F6248" s="12">
        <v>1.0700349709373456</v>
      </c>
      <c r="G6248" s="13" t="s">
        <v>32</v>
      </c>
    </row>
    <row r="6249">
      <c r="A6249" s="11">
        <v>84.77465740421171</v>
      </c>
      <c r="B6249" s="12">
        <v>18.847454519449105</v>
      </c>
      <c r="C6249" s="12">
        <v>42.30392457039305</v>
      </c>
      <c r="D6249" s="12">
        <v>31.983140038857837</v>
      </c>
      <c r="E6249" s="12">
        <v>0.3582804223342533</v>
      </c>
      <c r="F6249" s="12">
        <v>0.8293581478893084</v>
      </c>
      <c r="G6249" s="13" t="s">
        <v>35</v>
      </c>
    </row>
    <row r="6250">
      <c r="A6250" s="11">
        <v>104.69418087368909</v>
      </c>
      <c r="B6250" s="12">
        <v>22.788005103854797</v>
      </c>
      <c r="C6250" s="12">
        <v>46.66472120807927</v>
      </c>
      <c r="D6250" s="12">
        <v>34.7540239047857</v>
      </c>
      <c r="E6250" s="12">
        <v>0.5419879166085549</v>
      </c>
      <c r="F6250" s="12">
        <v>1.325658656458355</v>
      </c>
      <c r="G6250" s="13" t="s">
        <v>30</v>
      </c>
    </row>
    <row r="6251">
      <c r="A6251" s="11">
        <v>93.42936958403668</v>
      </c>
      <c r="B6251" s="12">
        <v>23.27227579656191</v>
      </c>
      <c r="C6251" s="12">
        <v>51.432923821943966</v>
      </c>
      <c r="D6251" s="12">
        <v>32.20944544668202</v>
      </c>
      <c r="E6251" s="12">
        <v>0.4273979403724607</v>
      </c>
      <c r="F6251" s="12">
        <v>1.0898268809373706</v>
      </c>
      <c r="G6251" s="13" t="s">
        <v>25</v>
      </c>
    </row>
    <row r="6252">
      <c r="A6252" s="11">
        <v>69.97590244902504</v>
      </c>
      <c r="B6252" s="12">
        <v>14.674523111961047</v>
      </c>
      <c r="C6252" s="12">
        <v>55.07612649208299</v>
      </c>
      <c r="D6252" s="12">
        <v>30.79789767573961</v>
      </c>
      <c r="E6252" s="12">
        <v>0.29952318715447723</v>
      </c>
      <c r="F6252" s="12">
        <v>0.8989899731641618</v>
      </c>
      <c r="G6252" s="13" t="s">
        <v>29</v>
      </c>
    </row>
    <row r="6253">
      <c r="A6253" s="11">
        <v>95.43971021789791</v>
      </c>
      <c r="B6253" s="12">
        <v>21.589062027095274</v>
      </c>
      <c r="C6253" s="12">
        <v>37.210910200495995</v>
      </c>
      <c r="D6253" s="12">
        <v>34.46291518448594</v>
      </c>
      <c r="E6253" s="12">
        <v>0.5342901898304094</v>
      </c>
      <c r="F6253" s="12">
        <v>1.116359792791785</v>
      </c>
      <c r="G6253" s="13" t="s">
        <v>32</v>
      </c>
    </row>
    <row r="6254">
      <c r="A6254" s="11">
        <v>72.76244996450161</v>
      </c>
      <c r="B6254" s="12">
        <v>17.897034423532183</v>
      </c>
      <c r="C6254" s="12">
        <v>53.38995814621015</v>
      </c>
      <c r="D6254" s="12">
        <v>30.422810578788646</v>
      </c>
      <c r="E6254" s="12">
        <v>0.25058802736630115</v>
      </c>
      <c r="F6254" s="12">
        <v>0.7272238509413462</v>
      </c>
      <c r="G6254" s="13" t="s">
        <v>25</v>
      </c>
    </row>
    <row r="6255">
      <c r="A6255" s="11">
        <v>67.37161924855745</v>
      </c>
      <c r="B6255" s="12">
        <v>13.926083755891746</v>
      </c>
      <c r="C6255" s="12">
        <v>66.6191669748754</v>
      </c>
      <c r="D6255" s="12">
        <v>30.999015124401502</v>
      </c>
      <c r="E6255" s="12">
        <v>0.10453239145953674</v>
      </c>
      <c r="F6255" s="12">
        <v>0.7097511294947025</v>
      </c>
      <c r="G6255" s="13" t="s">
        <v>30</v>
      </c>
    </row>
    <row r="6256">
      <c r="A6256" s="11">
        <v>68.38358214235899</v>
      </c>
      <c r="B6256" s="12">
        <v>16.711091019600225</v>
      </c>
      <c r="C6256" s="12">
        <v>56.44798004492676</v>
      </c>
      <c r="D6256" s="12">
        <v>31.9764453006448</v>
      </c>
      <c r="E6256" s="12">
        <v>0.20656842579915727</v>
      </c>
      <c r="F6256" s="12">
        <v>0.8625973492044376</v>
      </c>
      <c r="G6256" s="13" t="s">
        <v>28</v>
      </c>
    </row>
    <row r="6257">
      <c r="A6257" s="11">
        <v>75.72830155175279</v>
      </c>
      <c r="B6257" s="12">
        <v>17.70023883078863</v>
      </c>
      <c r="C6257" s="12">
        <v>58.86786499770362</v>
      </c>
      <c r="D6257" s="12">
        <v>30.620768613766696</v>
      </c>
      <c r="E6257" s="12">
        <v>0.2630306098351861</v>
      </c>
      <c r="F6257" s="12">
        <v>0.8589119646213875</v>
      </c>
      <c r="G6257" s="13" t="s">
        <v>25</v>
      </c>
    </row>
    <row r="6258">
      <c r="A6258" s="11">
        <v>82.49780346027288</v>
      </c>
      <c r="B6258" s="12">
        <v>18.35801250051686</v>
      </c>
      <c r="C6258" s="12">
        <v>54.53165865570449</v>
      </c>
      <c r="D6258" s="12">
        <v>33.63225740550967</v>
      </c>
      <c r="E6258" s="12">
        <v>0.3794745542553285</v>
      </c>
      <c r="F6258" s="12">
        <v>0.965890234747223</v>
      </c>
      <c r="G6258" s="13" t="s">
        <v>33</v>
      </c>
    </row>
    <row r="6259">
      <c r="A6259" s="11">
        <v>67.81350139730807</v>
      </c>
      <c r="B6259" s="12">
        <v>13.565339409457064</v>
      </c>
      <c r="C6259" s="12">
        <v>62.10958203099086</v>
      </c>
      <c r="D6259" s="12">
        <v>30.085998651047937</v>
      </c>
      <c r="E6259" s="12">
        <v>0.15385495564847457</v>
      </c>
      <c r="F6259" s="12">
        <v>0.6148578247413672</v>
      </c>
      <c r="G6259" s="13" t="s">
        <v>26</v>
      </c>
    </row>
    <row r="6260">
      <c r="A6260" s="11">
        <v>97.55924961232975</v>
      </c>
      <c r="B6260" s="12">
        <v>23.586589773419444</v>
      </c>
      <c r="C6260" s="12">
        <v>34.73197392203721</v>
      </c>
      <c r="D6260" s="12">
        <v>33.35733949456365</v>
      </c>
      <c r="E6260" s="12">
        <v>0.5958265401866213</v>
      </c>
      <c r="F6260" s="12">
        <v>1.1502920780999204</v>
      </c>
      <c r="G6260" s="13" t="s">
        <v>26</v>
      </c>
    </row>
    <row r="6261">
      <c r="A6261" s="11">
        <v>81.16896952693835</v>
      </c>
      <c r="B6261" s="12">
        <v>15.024702967690432</v>
      </c>
      <c r="C6261" s="12">
        <v>59.16430827062573</v>
      </c>
      <c r="D6261" s="12">
        <v>32.6023443292731</v>
      </c>
      <c r="E6261" s="12">
        <v>0.27762699420846937</v>
      </c>
      <c r="F6261" s="12">
        <v>0.8101688972391131</v>
      </c>
      <c r="G6261" s="13" t="s">
        <v>34</v>
      </c>
    </row>
    <row r="6262">
      <c r="A6262" s="11">
        <v>91.94237211244209</v>
      </c>
      <c r="B6262" s="12">
        <v>21.918248801485237</v>
      </c>
      <c r="C6262" s="12">
        <v>53.36555089782053</v>
      </c>
      <c r="D6262" s="12">
        <v>33.4869478547582</v>
      </c>
      <c r="E6262" s="12">
        <v>0.47686137698991005</v>
      </c>
      <c r="F6262" s="12">
        <v>1.1783740784054966</v>
      </c>
      <c r="G6262" s="13" t="s">
        <v>24</v>
      </c>
    </row>
    <row r="6263">
      <c r="A6263" s="11">
        <v>68.97718565189096</v>
      </c>
      <c r="B6263" s="12">
        <v>14.741547816278677</v>
      </c>
      <c r="C6263" s="12">
        <v>60.63394118996659</v>
      </c>
      <c r="D6263" s="12">
        <v>31.264815561749185</v>
      </c>
      <c r="E6263" s="12">
        <v>0.2341732793700702</v>
      </c>
      <c r="F6263" s="12">
        <v>0.8213253979044426</v>
      </c>
      <c r="G6263" s="13" t="s">
        <v>35</v>
      </c>
    </row>
    <row r="6264">
      <c r="A6264" s="11">
        <v>99.91550639497348</v>
      </c>
      <c r="B6264" s="12">
        <v>24.937506076829166</v>
      </c>
      <c r="C6264" s="12">
        <v>45.81924404099928</v>
      </c>
      <c r="D6264" s="12">
        <v>33.850439717494304</v>
      </c>
      <c r="E6264" s="12">
        <v>0.5873551877602509</v>
      </c>
      <c r="F6264" s="12">
        <v>1.390148750086487</v>
      </c>
      <c r="G6264" s="13" t="s">
        <v>30</v>
      </c>
    </row>
    <row r="6265">
      <c r="A6265" s="11">
        <v>93.67939316159499</v>
      </c>
      <c r="B6265" s="12">
        <v>21.62624277001449</v>
      </c>
      <c r="C6265" s="12">
        <v>35.77802709652374</v>
      </c>
      <c r="D6265" s="12">
        <v>33.19037588455376</v>
      </c>
      <c r="E6265" s="12">
        <v>0.5344421212842925</v>
      </c>
      <c r="F6265" s="12">
        <v>1.298988745119245</v>
      </c>
      <c r="G6265" s="13" t="s">
        <v>27</v>
      </c>
    </row>
    <row r="6266">
      <c r="A6266" s="11">
        <v>109.85183907765541</v>
      </c>
      <c r="B6266" s="12">
        <v>25.27359480288287</v>
      </c>
      <c r="C6266" s="12">
        <v>37.553118210585176</v>
      </c>
      <c r="D6266" s="12">
        <v>35.16547204399491</v>
      </c>
      <c r="E6266" s="12">
        <v>0.655337096837798</v>
      </c>
      <c r="F6266" s="12">
        <v>1.2754187178983005</v>
      </c>
      <c r="G6266" s="13" t="s">
        <v>31</v>
      </c>
    </row>
    <row r="6267">
      <c r="A6267" s="11">
        <v>110.19886238826115</v>
      </c>
      <c r="B6267" s="12">
        <v>24.26861165102991</v>
      </c>
      <c r="C6267" s="12">
        <v>37.45338996480424</v>
      </c>
      <c r="D6267" s="12">
        <v>35.75682306347889</v>
      </c>
      <c r="E6267" s="12">
        <v>0.6978997094498165</v>
      </c>
      <c r="F6267" s="12">
        <v>1.347397289131439</v>
      </c>
      <c r="G6267" s="13" t="s">
        <v>32</v>
      </c>
    </row>
    <row r="6268">
      <c r="A6268" s="11">
        <v>93.81901039919157</v>
      </c>
      <c r="B6268" s="12">
        <v>24.526558824303805</v>
      </c>
      <c r="C6268" s="12">
        <v>38.80113448549335</v>
      </c>
      <c r="D6268" s="12">
        <v>34.072349322422504</v>
      </c>
      <c r="E6268" s="12">
        <v>0.5286309718356055</v>
      </c>
      <c r="F6268" s="12">
        <v>1.205252234044621</v>
      </c>
      <c r="G6268" s="13" t="s">
        <v>24</v>
      </c>
    </row>
    <row r="6269">
      <c r="A6269" s="11">
        <v>77.1679522478235</v>
      </c>
      <c r="B6269" s="12">
        <v>19.751401714743903</v>
      </c>
      <c r="C6269" s="12">
        <v>45.3761986146244</v>
      </c>
      <c r="D6269" s="12">
        <v>32.02664447025571</v>
      </c>
      <c r="E6269" s="12">
        <v>0.3056534165995823</v>
      </c>
      <c r="F6269" s="12">
        <v>0.895331635038412</v>
      </c>
      <c r="G6269" s="13" t="s">
        <v>25</v>
      </c>
    </row>
    <row r="6270">
      <c r="A6270" s="11">
        <v>100.72513078544385</v>
      </c>
      <c r="B6270" s="12">
        <v>24.37330392707402</v>
      </c>
      <c r="C6270" s="12">
        <v>42.008278712030446</v>
      </c>
      <c r="D6270" s="12">
        <v>33.81408306202016</v>
      </c>
      <c r="E6270" s="12">
        <v>0.5287845773193425</v>
      </c>
      <c r="F6270" s="12">
        <v>1.3650484425905627</v>
      </c>
      <c r="G6270" s="13" t="s">
        <v>33</v>
      </c>
    </row>
    <row r="6271">
      <c r="A6271" s="11">
        <v>67.92909416773142</v>
      </c>
      <c r="B6271" s="12">
        <v>16.425355926403252</v>
      </c>
      <c r="C6271" s="12">
        <v>60.94009931927291</v>
      </c>
      <c r="D6271" s="12">
        <v>31.17939133414866</v>
      </c>
      <c r="E6271" s="12">
        <v>0.2503361215116733</v>
      </c>
      <c r="F6271" s="12">
        <v>0.7224613867665859</v>
      </c>
      <c r="G6271" s="13" t="s">
        <v>25</v>
      </c>
    </row>
    <row r="6272">
      <c r="A6272" s="11">
        <v>70.40409715291347</v>
      </c>
      <c r="B6272" s="12">
        <v>18.719970819831943</v>
      </c>
      <c r="C6272" s="12">
        <v>58.617125674108415</v>
      </c>
      <c r="D6272" s="12">
        <v>32.30699013585773</v>
      </c>
      <c r="E6272" s="12">
        <v>0.2147591406756923</v>
      </c>
      <c r="F6272" s="12">
        <v>0.9479647011654446</v>
      </c>
      <c r="G6272" s="13" t="s">
        <v>34</v>
      </c>
    </row>
    <row r="6273">
      <c r="A6273" s="11">
        <v>72.71468596184413</v>
      </c>
      <c r="B6273" s="12">
        <v>16.507224308271642</v>
      </c>
      <c r="C6273" s="12">
        <v>55.218667990206406</v>
      </c>
      <c r="D6273" s="12">
        <v>32.918518805576774</v>
      </c>
      <c r="E6273" s="12">
        <v>0.2403292035478416</v>
      </c>
      <c r="F6273" s="12">
        <v>0.8693208968854756</v>
      </c>
      <c r="G6273" s="13" t="s">
        <v>36</v>
      </c>
    </row>
    <row r="6274">
      <c r="A6274" s="11">
        <v>103.93781601569849</v>
      </c>
      <c r="B6274" s="12">
        <v>26.36295730592394</v>
      </c>
      <c r="C6274" s="12">
        <v>29.506934929741767</v>
      </c>
      <c r="D6274" s="12">
        <v>34.84971794103892</v>
      </c>
      <c r="E6274" s="12">
        <v>0.6993707300397853</v>
      </c>
      <c r="F6274" s="12">
        <v>1.3882920328259762</v>
      </c>
      <c r="G6274" s="13" t="s">
        <v>34</v>
      </c>
    </row>
    <row r="6275">
      <c r="A6275" s="11">
        <v>63.11570065397438</v>
      </c>
      <c r="B6275" s="12">
        <v>14.60217843568341</v>
      </c>
      <c r="C6275" s="12">
        <v>58.901266806329694</v>
      </c>
      <c r="D6275" s="12">
        <v>30.471904998072652</v>
      </c>
      <c r="E6275" s="12">
        <v>0.1462704118884916</v>
      </c>
      <c r="F6275" s="12">
        <v>0.6278084645063108</v>
      </c>
      <c r="G6275" s="13" t="s">
        <v>35</v>
      </c>
    </row>
    <row r="6276">
      <c r="A6276" s="11">
        <v>105.83450355953197</v>
      </c>
      <c r="B6276" s="12">
        <v>23.560873405014434</v>
      </c>
      <c r="C6276" s="12">
        <v>37.39158487919123</v>
      </c>
      <c r="D6276" s="12">
        <v>35.67488887396232</v>
      </c>
      <c r="E6276" s="12">
        <v>0.6999513338414686</v>
      </c>
      <c r="F6276" s="12">
        <v>1.2586282415441703</v>
      </c>
      <c r="G6276" s="13" t="s">
        <v>31</v>
      </c>
    </row>
    <row r="6277">
      <c r="A6277" s="11">
        <v>67.9364526726471</v>
      </c>
      <c r="B6277" s="12">
        <v>12.236607283346725</v>
      </c>
      <c r="C6277" s="12">
        <v>63.471302535675925</v>
      </c>
      <c r="D6277" s="12">
        <v>30.36197257791868</v>
      </c>
      <c r="E6277" s="12">
        <v>0.1541145371789279</v>
      </c>
      <c r="F6277" s="12">
        <v>0.7712197480438641</v>
      </c>
      <c r="G6277" s="13" t="s">
        <v>28</v>
      </c>
    </row>
    <row r="6278">
      <c r="A6278" s="11">
        <v>104.76418564175484</v>
      </c>
      <c r="B6278" s="12">
        <v>23.645068928757055</v>
      </c>
      <c r="C6278" s="12">
        <v>33.65249049925541</v>
      </c>
      <c r="D6278" s="12">
        <v>35.1778155689654</v>
      </c>
      <c r="E6278" s="12">
        <v>0.6890188707258361</v>
      </c>
      <c r="F6278" s="12">
        <v>1.394481703872387</v>
      </c>
      <c r="G6278" s="13" t="s">
        <v>26</v>
      </c>
    </row>
    <row r="6279">
      <c r="A6279" s="11">
        <v>111.92260489542392</v>
      </c>
      <c r="B6279" s="12">
        <v>23.563822761355922</v>
      </c>
      <c r="C6279" s="12">
        <v>33.55402044955877</v>
      </c>
      <c r="D6279" s="12">
        <v>34.755314611665185</v>
      </c>
      <c r="E6279" s="12">
        <v>0.6324814133230848</v>
      </c>
      <c r="F6279" s="12">
        <v>1.3057944246855349</v>
      </c>
      <c r="G6279" s="13" t="s">
        <v>30</v>
      </c>
    </row>
    <row r="6280">
      <c r="A6280" s="11">
        <v>104.90460686805653</v>
      </c>
      <c r="B6280" s="12">
        <v>24.81103936367687</v>
      </c>
      <c r="C6280" s="12">
        <v>29.42888080037104</v>
      </c>
      <c r="D6280" s="12">
        <v>35.21289616593427</v>
      </c>
      <c r="E6280" s="12">
        <v>0.6657189973858126</v>
      </c>
      <c r="F6280" s="12">
        <v>1.3204376951281445</v>
      </c>
      <c r="G6280" s="13" t="s">
        <v>30</v>
      </c>
    </row>
    <row r="6281">
      <c r="A6281" s="11">
        <v>72.16647370948142</v>
      </c>
      <c r="B6281" s="12">
        <v>16.483955938438168</v>
      </c>
      <c r="C6281" s="12">
        <v>54.062737559281416</v>
      </c>
      <c r="D6281" s="12">
        <v>31.368056444299604</v>
      </c>
      <c r="E6281" s="12">
        <v>0.26789097233413905</v>
      </c>
      <c r="F6281" s="12">
        <v>0.705083335913002</v>
      </c>
      <c r="G6281" s="13" t="s">
        <v>26</v>
      </c>
    </row>
    <row r="6282">
      <c r="A6282" s="11">
        <v>72.73900343845506</v>
      </c>
      <c r="B6282" s="12">
        <v>16.103390588681883</v>
      </c>
      <c r="C6282" s="12">
        <v>56.97644537837342</v>
      </c>
      <c r="D6282" s="12">
        <v>30.113566584351467</v>
      </c>
      <c r="E6282" s="12">
        <v>0.28643592571072807</v>
      </c>
      <c r="F6282" s="12">
        <v>0.7615534439938809</v>
      </c>
      <c r="G6282" s="13" t="s">
        <v>35</v>
      </c>
    </row>
    <row r="6283">
      <c r="A6283" s="11">
        <v>77.66971324074972</v>
      </c>
      <c r="B6283" s="12">
        <v>17.97292926300219</v>
      </c>
      <c r="C6283" s="12">
        <v>59.48942293914666</v>
      </c>
      <c r="D6283" s="12">
        <v>32.838189794277405</v>
      </c>
      <c r="E6283" s="12">
        <v>0.24406550940715774</v>
      </c>
      <c r="F6283" s="12">
        <v>0.9977640142820238</v>
      </c>
      <c r="G6283" s="13" t="s">
        <v>31</v>
      </c>
    </row>
    <row r="6284">
      <c r="A6284" s="11">
        <v>81.69386691032867</v>
      </c>
      <c r="B6284" s="12">
        <v>18.9620390374487</v>
      </c>
      <c r="C6284" s="12">
        <v>46.15867332408728</v>
      </c>
      <c r="D6284" s="12">
        <v>32.8805128602687</v>
      </c>
      <c r="E6284" s="12">
        <v>0.3761968600803809</v>
      </c>
      <c r="F6284" s="12">
        <v>1.0636636976672085</v>
      </c>
      <c r="G6284" s="13" t="s">
        <v>25</v>
      </c>
    </row>
    <row r="6285">
      <c r="A6285" s="11">
        <v>81.41634312857079</v>
      </c>
      <c r="B6285" s="12">
        <v>20.479002337875905</v>
      </c>
      <c r="C6285" s="12">
        <v>47.75571497133402</v>
      </c>
      <c r="D6285" s="12">
        <v>32.69737549990356</v>
      </c>
      <c r="E6285" s="12">
        <v>0.3791535452861902</v>
      </c>
      <c r="F6285" s="12">
        <v>1.0206041065949003</v>
      </c>
      <c r="G6285" s="13" t="s">
        <v>28</v>
      </c>
    </row>
    <row r="6286">
      <c r="A6286" s="11">
        <v>80.28843058444889</v>
      </c>
      <c r="B6286" s="12">
        <v>16.228344652692506</v>
      </c>
      <c r="C6286" s="12">
        <v>46.93170223230674</v>
      </c>
      <c r="D6286" s="12">
        <v>31.64093378165752</v>
      </c>
      <c r="E6286" s="12">
        <v>0.38555213504486274</v>
      </c>
      <c r="F6286" s="12">
        <v>0.8013451135077008</v>
      </c>
      <c r="G6286" s="13" t="s">
        <v>32</v>
      </c>
    </row>
    <row r="6287">
      <c r="A6287" s="11">
        <v>109.12303941990307</v>
      </c>
      <c r="B6287" s="12">
        <v>25.41667068819402</v>
      </c>
      <c r="C6287" s="12">
        <v>37.70791097290731</v>
      </c>
      <c r="D6287" s="12">
        <v>35.88105358634179</v>
      </c>
      <c r="E6287" s="12">
        <v>0.6149394794387448</v>
      </c>
      <c r="F6287" s="12">
        <v>1.2009765084799418</v>
      </c>
      <c r="G6287" s="13" t="s">
        <v>29</v>
      </c>
    </row>
    <row r="6288">
      <c r="A6288" s="11">
        <v>104.62291953461866</v>
      </c>
      <c r="B6288" s="12">
        <v>25.970828528379922</v>
      </c>
      <c r="C6288" s="12">
        <v>43.45795130181486</v>
      </c>
      <c r="D6288" s="12">
        <v>34.385950886841044</v>
      </c>
      <c r="E6288" s="12">
        <v>0.5239284441333354</v>
      </c>
      <c r="F6288" s="12">
        <v>1.2101011014630974</v>
      </c>
      <c r="G6288" s="13" t="s">
        <v>25</v>
      </c>
    </row>
    <row r="6289">
      <c r="A6289" s="11">
        <v>78.738972492061</v>
      </c>
      <c r="B6289" s="12">
        <v>16.22679775189168</v>
      </c>
      <c r="C6289" s="12">
        <v>59.25461028725932</v>
      </c>
      <c r="D6289" s="12">
        <v>31.687205784952816</v>
      </c>
      <c r="E6289" s="12">
        <v>0.23270440990321342</v>
      </c>
      <c r="F6289" s="12">
        <v>0.8056759900398439</v>
      </c>
      <c r="G6289" s="13" t="s">
        <v>36</v>
      </c>
    </row>
    <row r="6290">
      <c r="A6290" s="11">
        <v>62.850645968233465</v>
      </c>
      <c r="B6290" s="12">
        <v>14.697415384305447</v>
      </c>
      <c r="C6290" s="12">
        <v>58.32722751937523</v>
      </c>
      <c r="D6290" s="12">
        <v>29.051984284616502</v>
      </c>
      <c r="E6290" s="12">
        <v>0.12414087341941743</v>
      </c>
      <c r="F6290" s="12">
        <v>0.780708948412588</v>
      </c>
      <c r="G6290" s="13" t="s">
        <v>30</v>
      </c>
    </row>
    <row r="6291">
      <c r="A6291" s="11">
        <v>104.82092544838895</v>
      </c>
      <c r="B6291" s="12">
        <v>23.9014407057882</v>
      </c>
      <c r="C6291" s="12">
        <v>41.86514837440868</v>
      </c>
      <c r="D6291" s="12">
        <v>33.59210591909019</v>
      </c>
      <c r="E6291" s="12">
        <v>0.568440673406816</v>
      </c>
      <c r="F6291" s="12">
        <v>1.370906651825706</v>
      </c>
      <c r="G6291" s="13" t="s">
        <v>29</v>
      </c>
    </row>
    <row r="6292">
      <c r="A6292" s="11">
        <v>77.70703517365723</v>
      </c>
      <c r="B6292" s="12">
        <v>17.353677437599547</v>
      </c>
      <c r="C6292" s="12">
        <v>63.72366139799357</v>
      </c>
      <c r="D6292" s="12">
        <v>32.16450920538159</v>
      </c>
      <c r="E6292" s="12">
        <v>0.38132451617045</v>
      </c>
      <c r="F6292" s="12">
        <v>0.8425633585501715</v>
      </c>
      <c r="G6292" s="13" t="s">
        <v>28</v>
      </c>
    </row>
    <row r="6293">
      <c r="A6293" s="11">
        <v>101.57382789744598</v>
      </c>
      <c r="B6293" s="12">
        <v>23.577049009986595</v>
      </c>
      <c r="C6293" s="12">
        <v>34.63363237633806</v>
      </c>
      <c r="D6293" s="12">
        <v>33.998457615145924</v>
      </c>
      <c r="E6293" s="12">
        <v>0.5960737278039363</v>
      </c>
      <c r="F6293" s="12">
        <v>1.226460939944583</v>
      </c>
      <c r="G6293" s="13" t="s">
        <v>31</v>
      </c>
    </row>
    <row r="6294">
      <c r="A6294" s="11">
        <v>75.81019578982131</v>
      </c>
      <c r="B6294" s="12">
        <v>16.905740575000987</v>
      </c>
      <c r="C6294" s="12">
        <v>55.35622684599568</v>
      </c>
      <c r="D6294" s="12">
        <v>31.979778865938137</v>
      </c>
      <c r="E6294" s="12">
        <v>0.2924214900621222</v>
      </c>
      <c r="F6294" s="12">
        <v>0.836325411721046</v>
      </c>
      <c r="G6294" s="13" t="s">
        <v>32</v>
      </c>
    </row>
    <row r="6295">
      <c r="A6295" s="11">
        <v>89.99135159040972</v>
      </c>
      <c r="B6295" s="12">
        <v>20.628215833982235</v>
      </c>
      <c r="C6295" s="12">
        <v>43.236409894390334</v>
      </c>
      <c r="D6295" s="12">
        <v>33.251272617832484</v>
      </c>
      <c r="E6295" s="12">
        <v>0.4126368881669074</v>
      </c>
      <c r="F6295" s="12">
        <v>1.1376769568229563</v>
      </c>
      <c r="G6295" s="13" t="s">
        <v>29</v>
      </c>
    </row>
    <row r="6296">
      <c r="A6296" s="11">
        <v>85.06242713653198</v>
      </c>
      <c r="B6296" s="12">
        <v>18.276256357172205</v>
      </c>
      <c r="C6296" s="12">
        <v>46.829530571427284</v>
      </c>
      <c r="D6296" s="12">
        <v>32.843798543786484</v>
      </c>
      <c r="E6296" s="12">
        <v>0.366933005229518</v>
      </c>
      <c r="F6296" s="12">
        <v>0.8344387689921792</v>
      </c>
      <c r="G6296" s="13" t="s">
        <v>33</v>
      </c>
    </row>
    <row r="6297">
      <c r="A6297" s="11">
        <v>112.93121342417369</v>
      </c>
      <c r="B6297" s="12">
        <v>24.056122958151747</v>
      </c>
      <c r="C6297" s="12">
        <v>33.14557324738566</v>
      </c>
      <c r="D6297" s="12">
        <v>35.81477439298522</v>
      </c>
      <c r="E6297" s="12">
        <v>0.6756941966416916</v>
      </c>
      <c r="F6297" s="12">
        <v>1.2322490523182763</v>
      </c>
      <c r="G6297" s="13" t="s">
        <v>34</v>
      </c>
    </row>
    <row r="6298">
      <c r="A6298" s="11">
        <v>74.48612428463755</v>
      </c>
      <c r="B6298" s="12">
        <v>18.00854700903906</v>
      </c>
      <c r="C6298" s="12">
        <v>54.78601357473492</v>
      </c>
      <c r="D6298" s="12">
        <v>32.37126495142251</v>
      </c>
      <c r="E6298" s="12">
        <v>0.34121632093879645</v>
      </c>
      <c r="F6298" s="12">
        <v>0.8644256818331573</v>
      </c>
      <c r="G6298" s="13" t="s">
        <v>32</v>
      </c>
    </row>
    <row r="6299">
      <c r="A6299" s="11">
        <v>95.7969691176959</v>
      </c>
      <c r="B6299" s="12">
        <v>23.833869899771685</v>
      </c>
      <c r="C6299" s="12">
        <v>38.589252351945866</v>
      </c>
      <c r="D6299" s="12">
        <v>33.84584352480359</v>
      </c>
      <c r="E6299" s="12">
        <v>0.5767747957033946</v>
      </c>
      <c r="F6299" s="12">
        <v>1.2540102425256823</v>
      </c>
      <c r="G6299" s="13" t="s">
        <v>26</v>
      </c>
    </row>
    <row r="6300">
      <c r="A6300" s="11">
        <v>79.79315356365687</v>
      </c>
      <c r="B6300" s="12">
        <v>18.40660584449665</v>
      </c>
      <c r="C6300" s="12">
        <v>60.67295665792447</v>
      </c>
      <c r="D6300" s="12">
        <v>31.094801986056815</v>
      </c>
      <c r="E6300" s="12">
        <v>0.20588818138504925</v>
      </c>
      <c r="F6300" s="12">
        <v>0.9807697320315477</v>
      </c>
      <c r="G6300" s="13" t="s">
        <v>36</v>
      </c>
    </row>
    <row r="6301">
      <c r="A6301" s="11">
        <v>61.86023874207618</v>
      </c>
      <c r="B6301" s="12">
        <v>14.780201387665718</v>
      </c>
      <c r="C6301" s="12">
        <v>62.55886952287531</v>
      </c>
      <c r="D6301" s="12">
        <v>29.29363179234427</v>
      </c>
      <c r="E6301" s="12">
        <v>0.17001087495281558</v>
      </c>
      <c r="F6301" s="12">
        <v>0.7191613522779505</v>
      </c>
      <c r="G6301" s="13" t="s">
        <v>24</v>
      </c>
    </row>
    <row r="6302">
      <c r="A6302" s="11">
        <v>63.14245448764449</v>
      </c>
      <c r="B6302" s="12">
        <v>12.228482842240439</v>
      </c>
      <c r="C6302" s="12">
        <v>62.10625964529732</v>
      </c>
      <c r="D6302" s="12">
        <v>30.04232513865257</v>
      </c>
      <c r="E6302" s="12">
        <v>0.17165293386957875</v>
      </c>
      <c r="F6302" s="12">
        <v>0.7262003886284212</v>
      </c>
      <c r="G6302" s="13" t="s">
        <v>36</v>
      </c>
    </row>
    <row r="6303">
      <c r="A6303" s="11">
        <v>78.13862929990135</v>
      </c>
      <c r="B6303" s="12">
        <v>19.58137548728062</v>
      </c>
      <c r="C6303" s="12">
        <v>48.148376511804614</v>
      </c>
      <c r="D6303" s="12">
        <v>31.649792843196558</v>
      </c>
      <c r="E6303" s="12">
        <v>0.39023717658005164</v>
      </c>
      <c r="F6303" s="12">
        <v>0.946974224152767</v>
      </c>
      <c r="G6303" s="13" t="s">
        <v>32</v>
      </c>
    </row>
    <row r="6304">
      <c r="A6304" s="11">
        <v>109.27112425469859</v>
      </c>
      <c r="B6304" s="12">
        <v>26.551618176717632</v>
      </c>
      <c r="C6304" s="12">
        <v>34.40260152831157</v>
      </c>
      <c r="D6304" s="12">
        <v>35.89471084718371</v>
      </c>
      <c r="E6304" s="12">
        <v>0.6630476826175382</v>
      </c>
      <c r="F6304" s="12">
        <v>1.2350114895742146</v>
      </c>
      <c r="G6304" s="13" t="s">
        <v>25</v>
      </c>
    </row>
    <row r="6305">
      <c r="A6305" s="11">
        <v>93.54550493073587</v>
      </c>
      <c r="B6305" s="12">
        <v>19.428223309116724</v>
      </c>
      <c r="C6305" s="12">
        <v>45.571137767054715</v>
      </c>
      <c r="D6305" s="12">
        <v>32.399382240654056</v>
      </c>
      <c r="E6305" s="12">
        <v>0.479366358833926</v>
      </c>
      <c r="F6305" s="12">
        <v>1.0297521011843258</v>
      </c>
      <c r="G6305" s="13" t="s">
        <v>28</v>
      </c>
    </row>
    <row r="6306">
      <c r="A6306" s="11">
        <v>106.53059769429571</v>
      </c>
      <c r="B6306" s="12">
        <v>24.49730384841409</v>
      </c>
      <c r="C6306" s="12">
        <v>36.473338222021184</v>
      </c>
      <c r="D6306" s="12">
        <v>35.115335153442274</v>
      </c>
      <c r="E6306" s="12">
        <v>0.6108412807947837</v>
      </c>
      <c r="F6306" s="12">
        <v>1.2254924537606586</v>
      </c>
      <c r="G6306" s="13" t="s">
        <v>24</v>
      </c>
    </row>
    <row r="6307">
      <c r="A6307" s="11">
        <v>105.05482338666016</v>
      </c>
      <c r="B6307" s="12">
        <v>26.604482743726223</v>
      </c>
      <c r="C6307" s="12">
        <v>34.14321342865991</v>
      </c>
      <c r="D6307" s="12">
        <v>34.69020080014182</v>
      </c>
      <c r="E6307" s="12">
        <v>0.6234455854346496</v>
      </c>
      <c r="F6307" s="12">
        <v>1.2069226008692573</v>
      </c>
      <c r="G6307" s="13" t="s">
        <v>35</v>
      </c>
    </row>
    <row r="6308">
      <c r="A6308" s="11">
        <v>94.51899444958168</v>
      </c>
      <c r="B6308" s="12">
        <v>23.476566620785192</v>
      </c>
      <c r="C6308" s="12">
        <v>54.61459369355761</v>
      </c>
      <c r="D6308" s="12">
        <v>33.916929532026515</v>
      </c>
      <c r="E6308" s="12">
        <v>0.4206567231524527</v>
      </c>
      <c r="F6308" s="12">
        <v>1.174572233507508</v>
      </c>
      <c r="G6308" s="13" t="s">
        <v>28</v>
      </c>
    </row>
    <row r="6309">
      <c r="A6309" s="11">
        <v>64.5904305792524</v>
      </c>
      <c r="B6309" s="12">
        <v>11.038409074876808</v>
      </c>
      <c r="C6309" s="12">
        <v>58.56022807975905</v>
      </c>
      <c r="D6309" s="12">
        <v>29.64076531608329</v>
      </c>
      <c r="E6309" s="12">
        <v>0.15890669933571977</v>
      </c>
      <c r="F6309" s="12">
        <v>0.6548253890002923</v>
      </c>
      <c r="G6309" s="13" t="s">
        <v>25</v>
      </c>
    </row>
    <row r="6310">
      <c r="A6310" s="11">
        <v>111.82679471445418</v>
      </c>
      <c r="B6310" s="12">
        <v>23.94277916768879</v>
      </c>
      <c r="C6310" s="12">
        <v>29.14198018830269</v>
      </c>
      <c r="D6310" s="12">
        <v>35.86028781622404</v>
      </c>
      <c r="E6310" s="12">
        <v>0.6974336470660234</v>
      </c>
      <c r="F6310" s="12">
        <v>1.2874422913972126</v>
      </c>
      <c r="G6310" s="13" t="s">
        <v>33</v>
      </c>
    </row>
    <row r="6311">
      <c r="A6311" s="11">
        <v>101.87358905560482</v>
      </c>
      <c r="B6311" s="12">
        <v>22.6601232479919</v>
      </c>
      <c r="C6311" s="12">
        <v>48.04792032077191</v>
      </c>
      <c r="D6311" s="12">
        <v>33.71802687554235</v>
      </c>
      <c r="E6311" s="12">
        <v>0.5813365011418434</v>
      </c>
      <c r="F6311" s="12">
        <v>1.3144200555281123</v>
      </c>
      <c r="G6311" s="13" t="s">
        <v>35</v>
      </c>
    </row>
    <row r="6312">
      <c r="A6312" s="11">
        <v>89.91548452912362</v>
      </c>
      <c r="B6312" s="12">
        <v>20.81112612431695</v>
      </c>
      <c r="C6312" s="12">
        <v>38.815003556384404</v>
      </c>
      <c r="D6312" s="12">
        <v>33.01559495543136</v>
      </c>
      <c r="E6312" s="12">
        <v>0.42038997803432404</v>
      </c>
      <c r="F6312" s="12">
        <v>1.0934316043311005</v>
      </c>
      <c r="G6312" s="13" t="s">
        <v>27</v>
      </c>
    </row>
    <row r="6313">
      <c r="A6313" s="11">
        <v>105.57052935984427</v>
      </c>
      <c r="B6313" s="12">
        <v>26.30231677851506</v>
      </c>
      <c r="C6313" s="12">
        <v>35.95923310512428</v>
      </c>
      <c r="D6313" s="12">
        <v>35.69048538898237</v>
      </c>
      <c r="E6313" s="12">
        <v>0.6438691233040463</v>
      </c>
      <c r="F6313" s="12">
        <v>1.2992884135748644</v>
      </c>
      <c r="G6313" s="13" t="s">
        <v>30</v>
      </c>
    </row>
    <row r="6314">
      <c r="A6314" s="11">
        <v>98.9936970322079</v>
      </c>
      <c r="B6314" s="12">
        <v>25.29808506944487</v>
      </c>
      <c r="C6314" s="12">
        <v>46.74148422840511</v>
      </c>
      <c r="D6314" s="12">
        <v>33.243743808844435</v>
      </c>
      <c r="E6314" s="12">
        <v>0.5452066325039213</v>
      </c>
      <c r="F6314" s="12">
        <v>1.295073833640561</v>
      </c>
      <c r="G6314" s="13" t="s">
        <v>30</v>
      </c>
    </row>
    <row r="6315">
      <c r="A6315" s="11">
        <v>80.705079053845</v>
      </c>
      <c r="B6315" s="12">
        <v>15.314441891245796</v>
      </c>
      <c r="C6315" s="12">
        <v>58.55510447099021</v>
      </c>
      <c r="D6315" s="12">
        <v>31.53680970174064</v>
      </c>
      <c r="E6315" s="12">
        <v>0.2643554339369058</v>
      </c>
      <c r="F6315" s="12">
        <v>0.9795713110968756</v>
      </c>
      <c r="G6315" s="13" t="s">
        <v>24</v>
      </c>
    </row>
    <row r="6316">
      <c r="A6316" s="11">
        <v>83.7649370087712</v>
      </c>
      <c r="B6316" s="12">
        <v>21.574232491184887</v>
      </c>
      <c r="C6316" s="12">
        <v>52.268530529188226</v>
      </c>
      <c r="D6316" s="12">
        <v>32.586410250670454</v>
      </c>
      <c r="E6316" s="12">
        <v>0.33138753923793446</v>
      </c>
      <c r="F6316" s="12">
        <v>0.9515800928547709</v>
      </c>
      <c r="G6316" s="13" t="s">
        <v>31</v>
      </c>
    </row>
    <row r="6317">
      <c r="A6317" s="11">
        <v>83.77784481764402</v>
      </c>
      <c r="B6317" s="12">
        <v>16.065536176622377</v>
      </c>
      <c r="C6317" s="12">
        <v>42.87978344552384</v>
      </c>
      <c r="D6317" s="12">
        <v>32.382034090513116</v>
      </c>
      <c r="E6317" s="12">
        <v>0.3341739106291759</v>
      </c>
      <c r="F6317" s="12">
        <v>0.9756219157401547</v>
      </c>
      <c r="G6317" s="13" t="s">
        <v>24</v>
      </c>
    </row>
    <row r="6318">
      <c r="A6318" s="11">
        <v>104.57372255677654</v>
      </c>
      <c r="B6318" s="12">
        <v>25.002365610675657</v>
      </c>
      <c r="C6318" s="12">
        <v>33.23223313755591</v>
      </c>
      <c r="D6318" s="12">
        <v>34.83557242233645</v>
      </c>
      <c r="E6318" s="12">
        <v>0.6285325942084854</v>
      </c>
      <c r="F6318" s="12">
        <v>1.2253803081428434</v>
      </c>
      <c r="G6318" s="13" t="s">
        <v>26</v>
      </c>
    </row>
    <row r="6319">
      <c r="A6319" s="11">
        <v>89.6071272545757</v>
      </c>
      <c r="B6319" s="12">
        <v>22.686016209613875</v>
      </c>
      <c r="C6319" s="12">
        <v>58.56873616499754</v>
      </c>
      <c r="D6319" s="12">
        <v>33.84169940571793</v>
      </c>
      <c r="E6319" s="12">
        <v>0.4893548410883609</v>
      </c>
      <c r="F6319" s="12">
        <v>1.0480572353740691</v>
      </c>
      <c r="G6319" s="13" t="s">
        <v>33</v>
      </c>
    </row>
    <row r="6320">
      <c r="A6320" s="11">
        <v>70.40768464533474</v>
      </c>
      <c r="B6320" s="12">
        <v>16.604036174686765</v>
      </c>
      <c r="C6320" s="12">
        <v>57.98809731427758</v>
      </c>
      <c r="D6320" s="12">
        <v>31.96254512785384</v>
      </c>
      <c r="E6320" s="12">
        <v>0.2619509542804015</v>
      </c>
      <c r="F6320" s="12">
        <v>0.8987170344921742</v>
      </c>
      <c r="G6320" s="13" t="s">
        <v>34</v>
      </c>
    </row>
    <row r="6321">
      <c r="A6321" s="11">
        <v>98.22813632100527</v>
      </c>
      <c r="B6321" s="12">
        <v>22.904284511254687</v>
      </c>
      <c r="C6321" s="12">
        <v>40.258347220149055</v>
      </c>
      <c r="D6321" s="12">
        <v>33.15901384133239</v>
      </c>
      <c r="E6321" s="12">
        <v>0.533098837288017</v>
      </c>
      <c r="F6321" s="12">
        <v>1.3965557263590485</v>
      </c>
      <c r="G6321" s="13" t="s">
        <v>25</v>
      </c>
    </row>
    <row r="6322">
      <c r="A6322" s="11">
        <v>101.71282720318491</v>
      </c>
      <c r="B6322" s="12">
        <v>22.57754190806774</v>
      </c>
      <c r="C6322" s="12">
        <v>42.669289003014086</v>
      </c>
      <c r="D6322" s="12">
        <v>33.63164874016067</v>
      </c>
      <c r="E6322" s="12">
        <v>0.5685466284480868</v>
      </c>
      <c r="F6322" s="12">
        <v>1.3672888417671298</v>
      </c>
      <c r="G6322" s="13" t="s">
        <v>26</v>
      </c>
    </row>
    <row r="6323">
      <c r="A6323" s="11">
        <v>73.81279115202237</v>
      </c>
      <c r="B6323" s="12">
        <v>16.39247957073831</v>
      </c>
      <c r="C6323" s="12">
        <v>56.058354919319456</v>
      </c>
      <c r="D6323" s="12">
        <v>31.082554776341524</v>
      </c>
      <c r="E6323" s="12">
        <v>0.2933481265668427</v>
      </c>
      <c r="F6323" s="12">
        <v>0.8143137606754967</v>
      </c>
      <c r="G6323" s="13" t="s">
        <v>36</v>
      </c>
    </row>
    <row r="6324">
      <c r="A6324" s="11">
        <v>102.49507145975431</v>
      </c>
      <c r="B6324" s="12">
        <v>22.05811142906613</v>
      </c>
      <c r="C6324" s="12">
        <v>46.0673204742755</v>
      </c>
      <c r="D6324" s="12">
        <v>34.943808449437554</v>
      </c>
      <c r="E6324" s="12">
        <v>0.5827002224538137</v>
      </c>
      <c r="F6324" s="12">
        <v>1.2335902814778892</v>
      </c>
      <c r="G6324" s="13" t="s">
        <v>25</v>
      </c>
    </row>
    <row r="6325">
      <c r="A6325" s="11">
        <v>59.46529852814922</v>
      </c>
      <c r="B6325" s="12">
        <v>12.932321688476632</v>
      </c>
      <c r="C6325" s="12">
        <v>64.76314457577456</v>
      </c>
      <c r="D6325" s="12">
        <v>30.69479754386676</v>
      </c>
      <c r="E6325" s="12">
        <v>0.12944356634102686</v>
      </c>
      <c r="F6325" s="12">
        <v>0.6527955523953066</v>
      </c>
      <c r="G6325" s="13" t="s">
        <v>35</v>
      </c>
    </row>
    <row r="6326">
      <c r="A6326" s="11">
        <v>68.81685449776339</v>
      </c>
      <c r="B6326" s="12">
        <v>16.807859387035656</v>
      </c>
      <c r="C6326" s="12">
        <v>58.00335016359187</v>
      </c>
      <c r="D6326" s="12">
        <v>30.821377004890053</v>
      </c>
      <c r="E6326" s="12">
        <v>0.21998503441194628</v>
      </c>
      <c r="F6326" s="12">
        <v>0.8009533776890249</v>
      </c>
      <c r="G6326" s="13" t="s">
        <v>24</v>
      </c>
    </row>
    <row r="6327">
      <c r="A6327" s="11">
        <v>111.77798779404422</v>
      </c>
      <c r="B6327" s="12">
        <v>26.794419486122802</v>
      </c>
      <c r="C6327" s="12">
        <v>35.48580888082736</v>
      </c>
      <c r="D6327" s="12">
        <v>34.288666541975495</v>
      </c>
      <c r="E6327" s="12">
        <v>0.6267633970549842</v>
      </c>
      <c r="F6327" s="12">
        <v>1.3746722434131273</v>
      </c>
      <c r="G6327" s="13" t="s">
        <v>26</v>
      </c>
    </row>
    <row r="6328">
      <c r="A6328" s="11">
        <v>107.81273141895862</v>
      </c>
      <c r="B6328" s="12">
        <v>24.15298778668706</v>
      </c>
      <c r="C6328" s="12">
        <v>31.81758507647684</v>
      </c>
      <c r="D6328" s="12">
        <v>34.05925132324344</v>
      </c>
      <c r="E6328" s="12">
        <v>0.6665903418602461</v>
      </c>
      <c r="F6328" s="12">
        <v>1.3605559213499223</v>
      </c>
      <c r="G6328" s="13" t="s">
        <v>26</v>
      </c>
    </row>
    <row r="6329">
      <c r="A6329" s="11">
        <v>87.4728941387184</v>
      </c>
      <c r="B6329" s="12">
        <v>20.402761092022935</v>
      </c>
      <c r="C6329" s="12">
        <v>51.97467616852406</v>
      </c>
      <c r="D6329" s="12">
        <v>33.10543621912007</v>
      </c>
      <c r="E6329" s="12">
        <v>0.4103452232186195</v>
      </c>
      <c r="F6329" s="12">
        <v>1.182154630670334</v>
      </c>
      <c r="G6329" s="13" t="s">
        <v>35</v>
      </c>
    </row>
    <row r="6330">
      <c r="A6330" s="11">
        <v>73.65864109329219</v>
      </c>
      <c r="B6330" s="12">
        <v>14.31506910133457</v>
      </c>
      <c r="C6330" s="12">
        <v>59.065373499507295</v>
      </c>
      <c r="D6330" s="12">
        <v>30.562112812120137</v>
      </c>
      <c r="E6330" s="12">
        <v>0.24343952072305672</v>
      </c>
      <c r="F6330" s="12">
        <v>0.7711456925986917</v>
      </c>
      <c r="G6330" s="13" t="s">
        <v>24</v>
      </c>
    </row>
    <row r="6331">
      <c r="A6331" s="11">
        <v>77.48897960397915</v>
      </c>
      <c r="B6331" s="12">
        <v>16.603080106277137</v>
      </c>
      <c r="C6331" s="12">
        <v>55.69741258042874</v>
      </c>
      <c r="D6331" s="12">
        <v>32.27899601990439</v>
      </c>
      <c r="E6331" s="12">
        <v>0.27965706426255665</v>
      </c>
      <c r="F6331" s="12">
        <v>0.8519126779069892</v>
      </c>
      <c r="G6331" s="13" t="s">
        <v>28</v>
      </c>
    </row>
    <row r="6332">
      <c r="A6332" s="11">
        <v>92.60799456934859</v>
      </c>
      <c r="B6332" s="12">
        <v>23.4409780773044</v>
      </c>
      <c r="C6332" s="12">
        <v>53.24372224214046</v>
      </c>
      <c r="D6332" s="12">
        <v>33.227813330877325</v>
      </c>
      <c r="E6332" s="12">
        <v>0.46690857418471626</v>
      </c>
      <c r="F6332" s="12">
        <v>1.1613817024611166</v>
      </c>
      <c r="G6332" s="13" t="s">
        <v>33</v>
      </c>
    </row>
    <row r="6333">
      <c r="A6333" s="11">
        <v>78.09056271795598</v>
      </c>
      <c r="B6333" s="12">
        <v>17.204506330868256</v>
      </c>
      <c r="C6333" s="12">
        <v>56.94075812266781</v>
      </c>
      <c r="D6333" s="12">
        <v>31.946306187711464</v>
      </c>
      <c r="E6333" s="12">
        <v>0.3855706328915092</v>
      </c>
      <c r="F6333" s="12">
        <v>0.8632018784728649</v>
      </c>
      <c r="G6333" s="13" t="s">
        <v>31</v>
      </c>
    </row>
    <row r="6334">
      <c r="A6334" s="11">
        <v>78.98256560766319</v>
      </c>
      <c r="B6334" s="12">
        <v>17.31354407902912</v>
      </c>
      <c r="C6334" s="12">
        <v>46.609677107904936</v>
      </c>
      <c r="D6334" s="12">
        <v>31.41826022719353</v>
      </c>
      <c r="E6334" s="12">
        <v>0.3900565772091998</v>
      </c>
      <c r="F6334" s="12">
        <v>0.9970845929449463</v>
      </c>
      <c r="G6334" s="13" t="s">
        <v>24</v>
      </c>
    </row>
    <row r="6335">
      <c r="A6335" s="11">
        <v>94.46361268712687</v>
      </c>
      <c r="B6335" s="12">
        <v>22.016052993382335</v>
      </c>
      <c r="C6335" s="12">
        <v>36.66854740115973</v>
      </c>
      <c r="D6335" s="12">
        <v>32.2306460445335</v>
      </c>
      <c r="E6335" s="12">
        <v>0.47428877863905095</v>
      </c>
      <c r="F6335" s="12">
        <v>1.1275639828100128</v>
      </c>
      <c r="G6335" s="13" t="s">
        <v>25</v>
      </c>
    </row>
    <row r="6336">
      <c r="A6336" s="11">
        <v>86.76206278876184</v>
      </c>
      <c r="B6336" s="12">
        <v>20.17618243776</v>
      </c>
      <c r="C6336" s="12">
        <v>52.277050710482904</v>
      </c>
      <c r="D6336" s="12">
        <v>33.1085760301418</v>
      </c>
      <c r="E6336" s="12">
        <v>0.3482213663136587</v>
      </c>
      <c r="F6336" s="12">
        <v>0.9130131857349467</v>
      </c>
      <c r="G6336" s="13" t="s">
        <v>28</v>
      </c>
    </row>
    <row r="6337">
      <c r="A6337" s="11">
        <v>79.73346308382132</v>
      </c>
      <c r="B6337" s="12">
        <v>16.013203091460305</v>
      </c>
      <c r="C6337" s="12">
        <v>51.107344900875326</v>
      </c>
      <c r="D6337" s="12">
        <v>32.01306367922757</v>
      </c>
      <c r="E6337" s="12">
        <v>0.2658320754714674</v>
      </c>
      <c r="F6337" s="12">
        <v>0.8995459334819685</v>
      </c>
      <c r="G6337" s="13" t="s">
        <v>36</v>
      </c>
    </row>
    <row r="6338">
      <c r="A6338" s="11">
        <v>90.69425242991689</v>
      </c>
      <c r="B6338" s="12">
        <v>19.646039591703865</v>
      </c>
      <c r="C6338" s="12">
        <v>48.831357173189566</v>
      </c>
      <c r="D6338" s="12">
        <v>32.28102240821554</v>
      </c>
      <c r="E6338" s="12">
        <v>0.3961215835973043</v>
      </c>
      <c r="F6338" s="12">
        <v>1.026863678301582</v>
      </c>
      <c r="G6338" s="13" t="s">
        <v>30</v>
      </c>
    </row>
    <row r="6339">
      <c r="A6339" s="11">
        <v>75.1868427870546</v>
      </c>
      <c r="B6339" s="12">
        <v>16.767797146062843</v>
      </c>
      <c r="C6339" s="12">
        <v>52.29436619828364</v>
      </c>
      <c r="D6339" s="12">
        <v>31.189609886340705</v>
      </c>
      <c r="E6339" s="12">
        <v>0.20052559244555512</v>
      </c>
      <c r="F6339" s="12">
        <v>0.8294184031475179</v>
      </c>
      <c r="G6339" s="13" t="s">
        <v>35</v>
      </c>
    </row>
    <row r="6340">
      <c r="A6340" s="11">
        <v>87.3448528830686</v>
      </c>
      <c r="B6340" s="12">
        <v>21.70045467056849</v>
      </c>
      <c r="C6340" s="12">
        <v>52.88181089560555</v>
      </c>
      <c r="D6340" s="12">
        <v>32.62164255445196</v>
      </c>
      <c r="E6340" s="12">
        <v>0.35721238401136135</v>
      </c>
      <c r="F6340" s="12">
        <v>0.950966914372156</v>
      </c>
      <c r="G6340" s="13" t="s">
        <v>34</v>
      </c>
    </row>
    <row r="6341">
      <c r="A6341" s="11">
        <v>73.92579689112057</v>
      </c>
      <c r="B6341" s="12">
        <v>18.64174909515478</v>
      </c>
      <c r="C6341" s="12">
        <v>59.839312148403046</v>
      </c>
      <c r="D6341" s="12">
        <v>32.86005486516388</v>
      </c>
      <c r="E6341" s="12">
        <v>0.24279117945283885</v>
      </c>
      <c r="F6341" s="12">
        <v>0.800132225067496</v>
      </c>
      <c r="G6341" s="13" t="s">
        <v>29</v>
      </c>
    </row>
    <row r="6342">
      <c r="A6342" s="11">
        <v>67.57665335226365</v>
      </c>
      <c r="B6342" s="12">
        <v>14.642210766954065</v>
      </c>
      <c r="C6342" s="12">
        <v>60.12736647750727</v>
      </c>
      <c r="D6342" s="12">
        <v>29.30548822699275</v>
      </c>
      <c r="E6342" s="12">
        <v>0.18350239631337195</v>
      </c>
      <c r="F6342" s="12">
        <v>0.7667084216943173</v>
      </c>
      <c r="G6342" s="13" t="s">
        <v>32</v>
      </c>
    </row>
    <row r="6343">
      <c r="A6343" s="11">
        <v>75.34023374906197</v>
      </c>
      <c r="B6343" s="12">
        <v>13.829485529082936</v>
      </c>
      <c r="C6343" s="12">
        <v>57.53941219532349</v>
      </c>
      <c r="D6343" s="12">
        <v>30.78167166249257</v>
      </c>
      <c r="E6343" s="12">
        <v>0.2667346449963613</v>
      </c>
      <c r="F6343" s="12">
        <v>0.839109898295608</v>
      </c>
      <c r="G6343" s="13" t="s">
        <v>32</v>
      </c>
    </row>
    <row r="6344">
      <c r="A6344" s="11">
        <v>87.10017791949795</v>
      </c>
      <c r="B6344" s="12">
        <v>20.284023752465416</v>
      </c>
      <c r="C6344" s="12">
        <v>54.66078313400979</v>
      </c>
      <c r="D6344" s="12">
        <v>32.872613394064714</v>
      </c>
      <c r="E6344" s="12">
        <v>0.37045089444518026</v>
      </c>
      <c r="F6344" s="12">
        <v>0.9032102168352506</v>
      </c>
      <c r="G6344" s="13" t="s">
        <v>26</v>
      </c>
    </row>
    <row r="6345">
      <c r="A6345" s="11">
        <v>70.18485229411638</v>
      </c>
      <c r="B6345" s="12">
        <v>17.045561757202265</v>
      </c>
      <c r="C6345" s="12">
        <v>57.27076211327655</v>
      </c>
      <c r="D6345" s="12">
        <v>31.904405559726147</v>
      </c>
      <c r="E6345" s="12">
        <v>0.2326917670420503</v>
      </c>
      <c r="F6345" s="12">
        <v>0.7064381725023037</v>
      </c>
      <c r="G6345" s="13" t="s">
        <v>26</v>
      </c>
    </row>
    <row r="6346">
      <c r="A6346" s="11">
        <v>80.13974209330752</v>
      </c>
      <c r="B6346" s="12">
        <v>16.90840862590594</v>
      </c>
      <c r="C6346" s="12">
        <v>52.036619455977295</v>
      </c>
      <c r="D6346" s="12">
        <v>32.6849401449486</v>
      </c>
      <c r="E6346" s="12">
        <v>0.28858728036158343</v>
      </c>
      <c r="F6346" s="12">
        <v>0.9936135373896204</v>
      </c>
      <c r="G6346" s="13" t="s">
        <v>28</v>
      </c>
    </row>
    <row r="6347">
      <c r="A6347" s="11">
        <v>72.1167446978974</v>
      </c>
      <c r="B6347" s="12">
        <v>16.965330798962228</v>
      </c>
      <c r="C6347" s="12">
        <v>61.69059292190633</v>
      </c>
      <c r="D6347" s="12">
        <v>32.1176597347981</v>
      </c>
      <c r="E6347" s="12">
        <v>0.37628018074432473</v>
      </c>
      <c r="F6347" s="12">
        <v>0.90823914770082</v>
      </c>
      <c r="G6347" s="13" t="s">
        <v>31</v>
      </c>
    </row>
    <row r="6348">
      <c r="A6348" s="11">
        <v>74.23120163930406</v>
      </c>
      <c r="B6348" s="12">
        <v>18.484367659750223</v>
      </c>
      <c r="C6348" s="12">
        <v>56.90815296067637</v>
      </c>
      <c r="D6348" s="12">
        <v>31.028084091331785</v>
      </c>
      <c r="E6348" s="12">
        <v>0.2843523269168003</v>
      </c>
      <c r="F6348" s="12">
        <v>0.9008326093462047</v>
      </c>
      <c r="G6348" s="13" t="s">
        <v>32</v>
      </c>
    </row>
    <row r="6349">
      <c r="A6349" s="11">
        <v>87.12989430072359</v>
      </c>
      <c r="B6349" s="12">
        <v>18.472961611407463</v>
      </c>
      <c r="C6349" s="12">
        <v>43.06230648377109</v>
      </c>
      <c r="D6349" s="12">
        <v>32.001594103900835</v>
      </c>
      <c r="E6349" s="12">
        <v>0.3539134729349102</v>
      </c>
      <c r="F6349" s="12">
        <v>1.0692092443969232</v>
      </c>
      <c r="G6349" s="13" t="s">
        <v>29</v>
      </c>
    </row>
    <row r="6350">
      <c r="A6350" s="11">
        <v>59.689581152030115</v>
      </c>
      <c r="B6350" s="12">
        <v>14.84868124217886</v>
      </c>
      <c r="C6350" s="12">
        <v>63.273000297871306</v>
      </c>
      <c r="D6350" s="12">
        <v>29.92797150525919</v>
      </c>
      <c r="E6350" s="12">
        <v>0.19713725155104533</v>
      </c>
      <c r="F6350" s="12">
        <v>0.7944820259606389</v>
      </c>
      <c r="G6350" s="13" t="s">
        <v>32</v>
      </c>
    </row>
    <row r="6351">
      <c r="A6351" s="11">
        <v>111.15627120498408</v>
      </c>
      <c r="B6351" s="12">
        <v>25.950201031304065</v>
      </c>
      <c r="C6351" s="12">
        <v>30.20209921372817</v>
      </c>
      <c r="D6351" s="12">
        <v>35.68608311908144</v>
      </c>
      <c r="E6351" s="12">
        <v>0.6370613780055295</v>
      </c>
      <c r="F6351" s="12">
        <v>1.201410698472269</v>
      </c>
      <c r="G6351" s="13" t="s">
        <v>32</v>
      </c>
    </row>
    <row r="6352">
      <c r="A6352" s="11">
        <v>99.4908629780373</v>
      </c>
      <c r="B6352" s="12">
        <v>23.840846595561676</v>
      </c>
      <c r="C6352" s="12">
        <v>36.192442961162975</v>
      </c>
      <c r="D6352" s="12">
        <v>34.56654128705775</v>
      </c>
      <c r="E6352" s="12">
        <v>0.518940499521205</v>
      </c>
      <c r="F6352" s="12">
        <v>1.2095089724555594</v>
      </c>
      <c r="G6352" s="13" t="s">
        <v>27</v>
      </c>
    </row>
    <row r="6353">
      <c r="A6353" s="11">
        <v>102.3406229290991</v>
      </c>
      <c r="B6353" s="12">
        <v>23.411183228589255</v>
      </c>
      <c r="C6353" s="12">
        <v>42.79317005898392</v>
      </c>
      <c r="D6353" s="12">
        <v>34.45838927777444</v>
      </c>
      <c r="E6353" s="12">
        <v>0.5292642497165351</v>
      </c>
      <c r="F6353" s="12">
        <v>1.3353865665787714</v>
      </c>
      <c r="G6353" s="13" t="s">
        <v>32</v>
      </c>
    </row>
    <row r="6354">
      <c r="A6354" s="11">
        <v>64.993527618873</v>
      </c>
      <c r="B6354" s="12">
        <v>13.533312372480994</v>
      </c>
      <c r="C6354" s="12">
        <v>62.556173465189936</v>
      </c>
      <c r="D6354" s="12">
        <v>29.71220483283906</v>
      </c>
      <c r="E6354" s="12">
        <v>0.14538302655615168</v>
      </c>
      <c r="F6354" s="12">
        <v>0.6657075259210302</v>
      </c>
      <c r="G6354" s="13" t="s">
        <v>24</v>
      </c>
    </row>
    <row r="6355">
      <c r="A6355" s="11">
        <v>61.19403972443823</v>
      </c>
      <c r="B6355" s="12">
        <v>11.975989358051264</v>
      </c>
      <c r="C6355" s="12">
        <v>67.67749423029528</v>
      </c>
      <c r="D6355" s="12">
        <v>29.887508651006442</v>
      </c>
      <c r="E6355" s="12">
        <v>0.13501640288977082</v>
      </c>
      <c r="F6355" s="12">
        <v>0.7206804922130932</v>
      </c>
      <c r="G6355" s="13" t="s">
        <v>26</v>
      </c>
    </row>
    <row r="6356">
      <c r="A6356" s="11">
        <v>97.0292391693425</v>
      </c>
      <c r="B6356" s="12">
        <v>21.601504585214414</v>
      </c>
      <c r="C6356" s="12">
        <v>39.49960700045668</v>
      </c>
      <c r="D6356" s="12">
        <v>32.76848784085066</v>
      </c>
      <c r="E6356" s="12">
        <v>0.49149365656212446</v>
      </c>
      <c r="F6356" s="12">
        <v>1.1197001383493443</v>
      </c>
      <c r="G6356" s="13" t="s">
        <v>26</v>
      </c>
    </row>
    <row r="6357">
      <c r="A6357" s="11">
        <v>81.45280753410186</v>
      </c>
      <c r="B6357" s="12">
        <v>18.26368190621577</v>
      </c>
      <c r="C6357" s="12">
        <v>48.17884998552625</v>
      </c>
      <c r="D6357" s="12">
        <v>33.59161163962003</v>
      </c>
      <c r="E6357" s="12">
        <v>0.32144750403359523</v>
      </c>
      <c r="F6357" s="12">
        <v>1.0701345320055191</v>
      </c>
      <c r="G6357" s="13" t="s">
        <v>25</v>
      </c>
    </row>
    <row r="6358">
      <c r="A6358" s="11">
        <v>94.02186362674402</v>
      </c>
      <c r="B6358" s="12">
        <v>22.472637866900776</v>
      </c>
      <c r="C6358" s="12">
        <v>36.54860332190892</v>
      </c>
      <c r="D6358" s="12">
        <v>33.35910588572771</v>
      </c>
      <c r="E6358" s="12">
        <v>0.5587319114919345</v>
      </c>
      <c r="F6358" s="12">
        <v>1.254211911194201</v>
      </c>
      <c r="G6358" s="13" t="s">
        <v>36</v>
      </c>
    </row>
    <row r="6359">
      <c r="A6359" s="11">
        <v>66.3830998920991</v>
      </c>
      <c r="B6359" s="12">
        <v>16.62186214911104</v>
      </c>
      <c r="C6359" s="12">
        <v>53.903341308170944</v>
      </c>
      <c r="D6359" s="12">
        <v>31.7888649675902</v>
      </c>
      <c r="E6359" s="12">
        <v>0.27536445433344214</v>
      </c>
      <c r="F6359" s="12">
        <v>0.7082949330106654</v>
      </c>
      <c r="G6359" s="13" t="s">
        <v>26</v>
      </c>
    </row>
    <row r="6360">
      <c r="A6360" s="11">
        <v>106.70957545821909</v>
      </c>
      <c r="B6360" s="12">
        <v>25.182358461866134</v>
      </c>
      <c r="C6360" s="12">
        <v>36.72613774623412</v>
      </c>
      <c r="D6360" s="12">
        <v>35.311580906327364</v>
      </c>
      <c r="E6360" s="12">
        <v>0.6787541516752236</v>
      </c>
      <c r="F6360" s="12">
        <v>1.283731699051625</v>
      </c>
      <c r="G6360" s="13" t="s">
        <v>34</v>
      </c>
    </row>
    <row r="6361">
      <c r="A6361" s="11">
        <v>93.25409939580308</v>
      </c>
      <c r="B6361" s="12">
        <v>19.104563185420368</v>
      </c>
      <c r="C6361" s="12">
        <v>38.08045547904049</v>
      </c>
      <c r="D6361" s="12">
        <v>33.14625710041496</v>
      </c>
      <c r="E6361" s="12">
        <v>0.49061111395240853</v>
      </c>
      <c r="F6361" s="12">
        <v>1.0093846219595342</v>
      </c>
      <c r="G6361" s="13" t="s">
        <v>27</v>
      </c>
    </row>
    <row r="6362">
      <c r="A6362" s="11">
        <v>73.1621556830028</v>
      </c>
      <c r="B6362" s="12">
        <v>17.920284885687693</v>
      </c>
      <c r="C6362" s="12">
        <v>57.623210993870465</v>
      </c>
      <c r="D6362" s="12">
        <v>32.50759104508096</v>
      </c>
      <c r="E6362" s="12">
        <v>0.2772203695122984</v>
      </c>
      <c r="F6362" s="12">
        <v>0.9242704541632653</v>
      </c>
      <c r="G6362" s="13" t="s">
        <v>27</v>
      </c>
    </row>
    <row r="6363">
      <c r="A6363" s="11">
        <v>73.43379638711826</v>
      </c>
      <c r="B6363" s="12">
        <v>19.736161020245333</v>
      </c>
      <c r="C6363" s="12">
        <v>57.53037869620047</v>
      </c>
      <c r="D6363" s="12">
        <v>32.6621874664361</v>
      </c>
      <c r="E6363" s="12">
        <v>0.25396059650759656</v>
      </c>
      <c r="F6363" s="12">
        <v>0.8732353622411086</v>
      </c>
      <c r="G6363" s="13" t="s">
        <v>31</v>
      </c>
    </row>
    <row r="6364">
      <c r="A6364" s="11">
        <v>63.67698004983156</v>
      </c>
      <c r="B6364" s="12">
        <v>13.188396714123257</v>
      </c>
      <c r="C6364" s="12">
        <v>58.88431291589156</v>
      </c>
      <c r="D6364" s="12">
        <v>29.401020064271684</v>
      </c>
      <c r="E6364" s="12">
        <v>0.1271042349103937</v>
      </c>
      <c r="F6364" s="12">
        <v>0.7943372550758554</v>
      </c>
      <c r="G6364" s="13" t="s">
        <v>29</v>
      </c>
    </row>
    <row r="6365">
      <c r="A6365" s="11">
        <v>79.13091248700098</v>
      </c>
      <c r="B6365" s="12">
        <v>16.39111485576773</v>
      </c>
      <c r="C6365" s="12">
        <v>59.359747665810545</v>
      </c>
      <c r="D6365" s="12">
        <v>31.154097404951035</v>
      </c>
      <c r="E6365" s="12">
        <v>0.3630993589553142</v>
      </c>
      <c r="F6365" s="12">
        <v>0.8150695655709015</v>
      </c>
      <c r="G6365" s="13" t="s">
        <v>28</v>
      </c>
    </row>
    <row r="6366">
      <c r="A6366" s="11">
        <v>76.0311550506626</v>
      </c>
      <c r="B6366" s="12">
        <v>14.52138489925539</v>
      </c>
      <c r="C6366" s="12">
        <v>60.414611100241444</v>
      </c>
      <c r="D6366" s="12">
        <v>31.659828971019387</v>
      </c>
      <c r="E6366" s="12">
        <v>0.2752516113968393</v>
      </c>
      <c r="F6366" s="12">
        <v>0.7940271283306546</v>
      </c>
      <c r="G6366" s="13" t="s">
        <v>28</v>
      </c>
    </row>
    <row r="6367">
      <c r="A6367" s="11">
        <v>79.20724629957152</v>
      </c>
      <c r="B6367" s="12">
        <v>16.675396213895073</v>
      </c>
      <c r="C6367" s="12">
        <v>53.99238992407756</v>
      </c>
      <c r="D6367" s="12">
        <v>31.921146623926305</v>
      </c>
      <c r="E6367" s="12">
        <v>0.28439212201285025</v>
      </c>
      <c r="F6367" s="12">
        <v>0.9419647000351956</v>
      </c>
      <c r="G6367" s="13" t="s">
        <v>29</v>
      </c>
    </row>
    <row r="6368">
      <c r="A6368" s="11">
        <v>94.8485459438045</v>
      </c>
      <c r="B6368" s="12">
        <v>21.079419073030063</v>
      </c>
      <c r="C6368" s="12">
        <v>51.76646531053787</v>
      </c>
      <c r="D6368" s="12">
        <v>32.99237444302686</v>
      </c>
      <c r="E6368" s="12">
        <v>0.4889580493992936</v>
      </c>
      <c r="F6368" s="12">
        <v>1.0619475700264986</v>
      </c>
      <c r="G6368" s="13" t="s">
        <v>33</v>
      </c>
    </row>
    <row r="6369">
      <c r="A6369" s="11">
        <v>87.11765379828448</v>
      </c>
      <c r="B6369" s="12">
        <v>19.175579816190407</v>
      </c>
      <c r="C6369" s="12">
        <v>53.03427935369266</v>
      </c>
      <c r="D6369" s="12">
        <v>33.1439520290117</v>
      </c>
      <c r="E6369" s="12">
        <v>0.37713538085581677</v>
      </c>
      <c r="F6369" s="12">
        <v>1.0882296929929267</v>
      </c>
      <c r="G6369" s="13" t="s">
        <v>32</v>
      </c>
    </row>
    <row r="6370">
      <c r="A6370" s="11">
        <v>111.55007755143427</v>
      </c>
      <c r="B6370" s="12">
        <v>26.43772023861344</v>
      </c>
      <c r="C6370" s="12">
        <v>32.1478835300328</v>
      </c>
      <c r="D6370" s="12">
        <v>35.93084063237812</v>
      </c>
      <c r="E6370" s="12">
        <v>0.6596529145472568</v>
      </c>
      <c r="F6370" s="12">
        <v>1.201422907677773</v>
      </c>
      <c r="G6370" s="13" t="s">
        <v>26</v>
      </c>
    </row>
    <row r="6371">
      <c r="A6371" s="11">
        <v>88.20648338581783</v>
      </c>
      <c r="B6371" s="12">
        <v>22.568420012722456</v>
      </c>
      <c r="C6371" s="12">
        <v>41.55955879950008</v>
      </c>
      <c r="D6371" s="12">
        <v>33.18002988259835</v>
      </c>
      <c r="E6371" s="12">
        <v>0.49788251533433414</v>
      </c>
      <c r="F6371" s="12">
        <v>1.1949057700741774</v>
      </c>
      <c r="G6371" s="13" t="s">
        <v>35</v>
      </c>
    </row>
    <row r="6372">
      <c r="A6372" s="11">
        <v>68.69092748030789</v>
      </c>
      <c r="B6372" s="12">
        <v>14.942751720292984</v>
      </c>
      <c r="C6372" s="12">
        <v>60.01243104201239</v>
      </c>
      <c r="D6372" s="12">
        <v>31.353493222126943</v>
      </c>
      <c r="E6372" s="12">
        <v>0.2605926236244615</v>
      </c>
      <c r="F6372" s="12">
        <v>0.7669524443941923</v>
      </c>
      <c r="G6372" s="13" t="s">
        <v>24</v>
      </c>
    </row>
    <row r="6373">
      <c r="A6373" s="11">
        <v>67.01247731340864</v>
      </c>
      <c r="B6373" s="12">
        <v>13.142464150968383</v>
      </c>
      <c r="C6373" s="12">
        <v>64.89994100213424</v>
      </c>
      <c r="D6373" s="12">
        <v>30.007403498127953</v>
      </c>
      <c r="E6373" s="12">
        <v>0.18668162349499393</v>
      </c>
      <c r="F6373" s="12">
        <v>0.6844311832702509</v>
      </c>
      <c r="G6373" s="13" t="s">
        <v>24</v>
      </c>
    </row>
    <row r="6374">
      <c r="A6374" s="11">
        <v>94.30260481564888</v>
      </c>
      <c r="B6374" s="12">
        <v>21.523166415326067</v>
      </c>
      <c r="C6374" s="12">
        <v>41.59235522009293</v>
      </c>
      <c r="D6374" s="12">
        <v>33.55420472072892</v>
      </c>
      <c r="E6374" s="12">
        <v>0.4914522053199878</v>
      </c>
      <c r="F6374" s="12">
        <v>1.031330353843969</v>
      </c>
      <c r="G6374" s="13" t="s">
        <v>34</v>
      </c>
    </row>
    <row r="6375">
      <c r="A6375" s="11">
        <v>70.52807883261912</v>
      </c>
      <c r="B6375" s="12">
        <v>19.62152829783362</v>
      </c>
      <c r="C6375" s="12">
        <v>56.04224109029978</v>
      </c>
      <c r="D6375" s="12">
        <v>31.333675918982077</v>
      </c>
      <c r="E6375" s="12">
        <v>0.2764859988731662</v>
      </c>
      <c r="F6375" s="12">
        <v>0.8175637031156705</v>
      </c>
      <c r="G6375" s="13" t="s">
        <v>33</v>
      </c>
    </row>
    <row r="6376">
      <c r="A6376" s="11">
        <v>81.16116398476626</v>
      </c>
      <c r="B6376" s="12">
        <v>16.338782318124913</v>
      </c>
      <c r="C6376" s="12">
        <v>50.53409167851433</v>
      </c>
      <c r="D6376" s="12">
        <v>32.46409458837802</v>
      </c>
      <c r="E6376" s="12">
        <v>0.3717383140083914</v>
      </c>
      <c r="F6376" s="12">
        <v>0.8383574580743075</v>
      </c>
      <c r="G6376" s="13" t="s">
        <v>34</v>
      </c>
    </row>
    <row r="6377">
      <c r="A6377" s="11">
        <v>106.54912224401113</v>
      </c>
      <c r="B6377" s="12">
        <v>25.707829781011544</v>
      </c>
      <c r="C6377" s="12">
        <v>28.81359215451094</v>
      </c>
      <c r="D6377" s="12">
        <v>35.27880549255758</v>
      </c>
      <c r="E6377" s="12">
        <v>0.6731976230190664</v>
      </c>
      <c r="F6377" s="12">
        <v>1.3714437071828947</v>
      </c>
      <c r="G6377" s="13" t="s">
        <v>34</v>
      </c>
    </row>
    <row r="6378">
      <c r="A6378" s="11">
        <v>72.36097540406206</v>
      </c>
      <c r="B6378" s="12">
        <v>19.689202669707356</v>
      </c>
      <c r="C6378" s="12">
        <v>55.15388066221965</v>
      </c>
      <c r="D6378" s="12">
        <v>31.479378768359968</v>
      </c>
      <c r="E6378" s="12">
        <v>0.2622929914716309</v>
      </c>
      <c r="F6378" s="12">
        <v>0.864007947027595</v>
      </c>
      <c r="G6378" s="13" t="s">
        <v>31</v>
      </c>
    </row>
    <row r="6379">
      <c r="A6379" s="11">
        <v>75.26867953804252</v>
      </c>
      <c r="B6379" s="12">
        <v>13.952893101467001</v>
      </c>
      <c r="C6379" s="12">
        <v>58.59272084253908</v>
      </c>
      <c r="D6379" s="12">
        <v>31.793187509337397</v>
      </c>
      <c r="E6379" s="12">
        <v>0.22518908610350888</v>
      </c>
      <c r="F6379" s="12">
        <v>0.7688375172682163</v>
      </c>
      <c r="G6379" s="13" t="s">
        <v>27</v>
      </c>
    </row>
    <row r="6380">
      <c r="A6380" s="11">
        <v>73.00881180317218</v>
      </c>
      <c r="B6380" s="12">
        <v>16.81416159401147</v>
      </c>
      <c r="C6380" s="12">
        <v>62.073197510028066</v>
      </c>
      <c r="D6380" s="12">
        <v>31.566083212799207</v>
      </c>
      <c r="E6380" s="12">
        <v>0.2609435207622238</v>
      </c>
      <c r="F6380" s="12">
        <v>0.9417029606026049</v>
      </c>
      <c r="G6380" s="13" t="s">
        <v>32</v>
      </c>
    </row>
    <row r="6381">
      <c r="A6381" s="11">
        <v>68.45229269328011</v>
      </c>
      <c r="B6381" s="12">
        <v>14.452179175748352</v>
      </c>
      <c r="C6381" s="12">
        <v>61.16636328355404</v>
      </c>
      <c r="D6381" s="12">
        <v>31.10601282875534</v>
      </c>
      <c r="E6381" s="12">
        <v>0.2618709609179242</v>
      </c>
      <c r="F6381" s="12">
        <v>0.7708828462697555</v>
      </c>
      <c r="G6381" s="13" t="s">
        <v>32</v>
      </c>
    </row>
    <row r="6382">
      <c r="A6382" s="11">
        <v>78.74404269389224</v>
      </c>
      <c r="B6382" s="12">
        <v>18.291665974504106</v>
      </c>
      <c r="C6382" s="12">
        <v>57.0976252261717</v>
      </c>
      <c r="D6382" s="12">
        <v>31.74184929094568</v>
      </c>
      <c r="E6382" s="12">
        <v>0.22484957918721402</v>
      </c>
      <c r="F6382" s="12">
        <v>0.8895580276302576</v>
      </c>
      <c r="G6382" s="13" t="s">
        <v>26</v>
      </c>
    </row>
    <row r="6383">
      <c r="A6383" s="11">
        <v>91.12505387357464</v>
      </c>
      <c r="B6383" s="12">
        <v>20.042386418377138</v>
      </c>
      <c r="C6383" s="12">
        <v>43.29666604405507</v>
      </c>
      <c r="D6383" s="12">
        <v>33.31107864066201</v>
      </c>
      <c r="E6383" s="12">
        <v>0.47588424186748707</v>
      </c>
      <c r="F6383" s="12">
        <v>1.1489489286919696</v>
      </c>
      <c r="G6383" s="13" t="s">
        <v>32</v>
      </c>
    </row>
    <row r="6384">
      <c r="A6384" s="11">
        <v>92.77220749783434</v>
      </c>
      <c r="B6384" s="12">
        <v>21.431427133628286</v>
      </c>
      <c r="C6384" s="12">
        <v>54.30342094785428</v>
      </c>
      <c r="D6384" s="12">
        <v>32.55459807223661</v>
      </c>
      <c r="E6384" s="12">
        <v>0.4583021113845144</v>
      </c>
      <c r="F6384" s="12">
        <v>1.1468080998253833</v>
      </c>
      <c r="G6384" s="13" t="s">
        <v>31</v>
      </c>
    </row>
    <row r="6385">
      <c r="A6385" s="11">
        <v>105.35441778715052</v>
      </c>
      <c r="B6385" s="12">
        <v>24.318693289833533</v>
      </c>
      <c r="C6385" s="12">
        <v>33.728594459825814</v>
      </c>
      <c r="D6385" s="12">
        <v>35.768339284309675</v>
      </c>
      <c r="E6385" s="12">
        <v>0.6136190515874145</v>
      </c>
      <c r="F6385" s="12">
        <v>1.2335303040067103</v>
      </c>
      <c r="G6385" s="13" t="s">
        <v>32</v>
      </c>
    </row>
    <row r="6386">
      <c r="A6386" s="11">
        <v>66.46219631146556</v>
      </c>
      <c r="B6386" s="12">
        <v>14.18633207220661</v>
      </c>
      <c r="C6386" s="12">
        <v>59.18436979920479</v>
      </c>
      <c r="D6386" s="12">
        <v>30.195527415452506</v>
      </c>
      <c r="E6386" s="12">
        <v>0.13770176109151436</v>
      </c>
      <c r="F6386" s="12">
        <v>0.7738925095301843</v>
      </c>
      <c r="G6386" s="13" t="s">
        <v>24</v>
      </c>
    </row>
    <row r="6387">
      <c r="A6387" s="11">
        <v>70.98287072129384</v>
      </c>
      <c r="B6387" s="12">
        <v>17.605510087976903</v>
      </c>
      <c r="C6387" s="12">
        <v>62.80263227244907</v>
      </c>
      <c r="D6387" s="12">
        <v>31.19083745460083</v>
      </c>
      <c r="E6387" s="12">
        <v>0.22117498303432653</v>
      </c>
      <c r="F6387" s="12">
        <v>0.8355491335614924</v>
      </c>
      <c r="G6387" s="13" t="s">
        <v>25</v>
      </c>
    </row>
    <row r="6388">
      <c r="A6388" s="11">
        <v>75.7489531800459</v>
      </c>
      <c r="B6388" s="12">
        <v>14.542711520588409</v>
      </c>
      <c r="C6388" s="12">
        <v>60.3348523990821</v>
      </c>
      <c r="D6388" s="12">
        <v>31.839246911533714</v>
      </c>
      <c r="E6388" s="12">
        <v>0.25981393584142987</v>
      </c>
      <c r="F6388" s="12">
        <v>0.7898479250178614</v>
      </c>
      <c r="G6388" s="13" t="s">
        <v>28</v>
      </c>
    </row>
    <row r="6389">
      <c r="A6389" s="11">
        <v>109.01453305965384</v>
      </c>
      <c r="B6389" s="12">
        <v>25.293743790894283</v>
      </c>
      <c r="C6389" s="12">
        <v>31.010270991873202</v>
      </c>
      <c r="D6389" s="12">
        <v>34.24082755264754</v>
      </c>
      <c r="E6389" s="12">
        <v>0.6921793680194246</v>
      </c>
      <c r="F6389" s="12">
        <v>1.3123029932305217</v>
      </c>
      <c r="G6389" s="13" t="s">
        <v>35</v>
      </c>
    </row>
    <row r="6390">
      <c r="A6390" s="11">
        <v>108.7075552389768</v>
      </c>
      <c r="B6390" s="12">
        <v>26.042313189551088</v>
      </c>
      <c r="C6390" s="12">
        <v>33.106875863866385</v>
      </c>
      <c r="D6390" s="12">
        <v>34.66750988141946</v>
      </c>
      <c r="E6390" s="12">
        <v>0.6680779978421844</v>
      </c>
      <c r="F6390" s="12">
        <v>1.2587808067900539</v>
      </c>
      <c r="G6390" s="13" t="s">
        <v>28</v>
      </c>
    </row>
    <row r="6391">
      <c r="A6391" s="11">
        <v>92.65857905783403</v>
      </c>
      <c r="B6391" s="12">
        <v>22.5478044394068</v>
      </c>
      <c r="C6391" s="12">
        <v>51.10711044212509</v>
      </c>
      <c r="D6391" s="12">
        <v>32.09971734753168</v>
      </c>
      <c r="E6391" s="12">
        <v>0.4861308807025901</v>
      </c>
      <c r="F6391" s="12">
        <v>1.1489471797406388</v>
      </c>
      <c r="G6391" s="13" t="s">
        <v>26</v>
      </c>
    </row>
    <row r="6392">
      <c r="A6392" s="11">
        <v>86.98048035487624</v>
      </c>
      <c r="B6392" s="12">
        <v>22.039100058997313</v>
      </c>
      <c r="C6392" s="12">
        <v>51.73892488646971</v>
      </c>
      <c r="D6392" s="12">
        <v>33.80693528764906</v>
      </c>
      <c r="E6392" s="12">
        <v>0.45882785061655545</v>
      </c>
      <c r="F6392" s="12">
        <v>1.1444669117916457</v>
      </c>
      <c r="G6392" s="13" t="s">
        <v>35</v>
      </c>
    </row>
    <row r="6393">
      <c r="A6393" s="11">
        <v>74.05540333588725</v>
      </c>
      <c r="B6393" s="12">
        <v>16.696752404919522</v>
      </c>
      <c r="C6393" s="12">
        <v>53.55620670764446</v>
      </c>
      <c r="D6393" s="12">
        <v>30.00899436247507</v>
      </c>
      <c r="E6393" s="12">
        <v>0.20096218792529477</v>
      </c>
      <c r="F6393" s="12">
        <v>0.7173496585079296</v>
      </c>
      <c r="G6393" s="13" t="s">
        <v>28</v>
      </c>
    </row>
    <row r="6394">
      <c r="A6394" s="11">
        <v>110.16386140452057</v>
      </c>
      <c r="B6394" s="12">
        <v>24.56866740245622</v>
      </c>
      <c r="C6394" s="12">
        <v>31.028857890671087</v>
      </c>
      <c r="D6394" s="12">
        <v>35.62852779722791</v>
      </c>
      <c r="E6394" s="12">
        <v>0.6789012544316597</v>
      </c>
      <c r="F6394" s="12">
        <v>1.2318747551042761</v>
      </c>
      <c r="G6394" s="13" t="s">
        <v>34</v>
      </c>
    </row>
    <row r="6395">
      <c r="A6395" s="11">
        <v>67.6403972678268</v>
      </c>
      <c r="B6395" s="12">
        <v>14.628764537682788</v>
      </c>
      <c r="C6395" s="12">
        <v>55.794248666559376</v>
      </c>
      <c r="D6395" s="12">
        <v>30.18989457418354</v>
      </c>
      <c r="E6395" s="12">
        <v>0.21474934189725847</v>
      </c>
      <c r="F6395" s="12">
        <v>0.8060363434878469</v>
      </c>
      <c r="G6395" s="13" t="s">
        <v>26</v>
      </c>
    </row>
    <row r="6396">
      <c r="A6396" s="11">
        <v>89.86281303220896</v>
      </c>
      <c r="B6396" s="12">
        <v>19.43611381238081</v>
      </c>
      <c r="C6396" s="12">
        <v>43.28400826560707</v>
      </c>
      <c r="D6396" s="12">
        <v>33.08215252908853</v>
      </c>
      <c r="E6396" s="12">
        <v>0.498762627947433</v>
      </c>
      <c r="F6396" s="12">
        <v>1.0730776692528177</v>
      </c>
      <c r="G6396" s="13" t="s">
        <v>34</v>
      </c>
    </row>
    <row r="6397">
      <c r="A6397" s="11">
        <v>62.52290639396751</v>
      </c>
      <c r="B6397" s="12">
        <v>11.741630871588047</v>
      </c>
      <c r="C6397" s="12">
        <v>65.18311732033592</v>
      </c>
      <c r="D6397" s="12">
        <v>29.105791007974183</v>
      </c>
      <c r="E6397" s="12">
        <v>0.11676851932248551</v>
      </c>
      <c r="F6397" s="12">
        <v>0.7645116553984355</v>
      </c>
      <c r="G6397" s="13" t="s">
        <v>32</v>
      </c>
    </row>
    <row r="6398">
      <c r="A6398" s="11">
        <v>91.63901514834228</v>
      </c>
      <c r="B6398" s="12">
        <v>18.50102130473267</v>
      </c>
      <c r="C6398" s="12">
        <v>47.257634762278634</v>
      </c>
      <c r="D6398" s="12">
        <v>32.068109446718104</v>
      </c>
      <c r="E6398" s="12">
        <v>0.37465297448880186</v>
      </c>
      <c r="F6398" s="12">
        <v>1.0121756328647002</v>
      </c>
      <c r="G6398" s="13" t="s">
        <v>29</v>
      </c>
    </row>
    <row r="6399">
      <c r="A6399" s="11">
        <v>99.66855939218875</v>
      </c>
      <c r="B6399" s="12">
        <v>23.56194686370191</v>
      </c>
      <c r="C6399" s="12">
        <v>43.52352450755556</v>
      </c>
      <c r="D6399" s="12">
        <v>34.78196021030311</v>
      </c>
      <c r="E6399" s="12">
        <v>0.5657269798455387</v>
      </c>
      <c r="F6399" s="12">
        <v>1.3273777380002483</v>
      </c>
      <c r="G6399" s="13" t="s">
        <v>27</v>
      </c>
    </row>
    <row r="6400">
      <c r="A6400" s="11">
        <v>92.38041853860699</v>
      </c>
      <c r="B6400" s="12">
        <v>22.409696450847946</v>
      </c>
      <c r="C6400" s="12">
        <v>41.456690549641905</v>
      </c>
      <c r="D6400" s="12">
        <v>33.40752931409568</v>
      </c>
      <c r="E6400" s="12">
        <v>0.4487300856826402</v>
      </c>
      <c r="F6400" s="12">
        <v>1.1421886905341125</v>
      </c>
      <c r="G6400" s="13" t="s">
        <v>25</v>
      </c>
    </row>
    <row r="6401">
      <c r="A6401" s="11">
        <v>90.97208431187524</v>
      </c>
      <c r="B6401" s="12">
        <v>20.69218794313335</v>
      </c>
      <c r="C6401" s="12">
        <v>51.06611115240878</v>
      </c>
      <c r="D6401" s="12">
        <v>32.172598666283406</v>
      </c>
      <c r="E6401" s="12">
        <v>0.4014797579961668</v>
      </c>
      <c r="F6401" s="12">
        <v>1.1613922495016897</v>
      </c>
      <c r="G6401" s="13" t="s">
        <v>30</v>
      </c>
    </row>
    <row r="6402">
      <c r="A6402" s="11">
        <v>92.26420812995833</v>
      </c>
      <c r="B6402" s="12">
        <v>19.511414949162752</v>
      </c>
      <c r="C6402" s="12">
        <v>45.62253825713443</v>
      </c>
      <c r="D6402" s="12">
        <v>33.42168552706676</v>
      </c>
      <c r="E6402" s="12">
        <v>0.47308274065937406</v>
      </c>
      <c r="F6402" s="12">
        <v>1.0622286466884165</v>
      </c>
      <c r="G6402" s="13" t="s">
        <v>35</v>
      </c>
    </row>
    <row r="6403">
      <c r="A6403" s="11">
        <v>90.30161127393697</v>
      </c>
      <c r="B6403" s="12">
        <v>17.50060944880789</v>
      </c>
      <c r="C6403" s="12">
        <v>52.36528178019257</v>
      </c>
      <c r="D6403" s="12">
        <v>33.47604121264688</v>
      </c>
      <c r="E6403" s="12">
        <v>0.34039016153528684</v>
      </c>
      <c r="F6403" s="12">
        <v>0.9730332126773352</v>
      </c>
      <c r="G6403" s="13" t="s">
        <v>30</v>
      </c>
    </row>
    <row r="6404">
      <c r="A6404" s="11">
        <v>93.15729695291999</v>
      </c>
      <c r="B6404" s="12">
        <v>20.775991888007383</v>
      </c>
      <c r="C6404" s="12">
        <v>50.54101952290367</v>
      </c>
      <c r="D6404" s="12">
        <v>33.156934959054816</v>
      </c>
      <c r="E6404" s="12">
        <v>0.4788668638363444</v>
      </c>
      <c r="F6404" s="12">
        <v>1.054550618571996</v>
      </c>
      <c r="G6404" s="13" t="s">
        <v>26</v>
      </c>
    </row>
    <row r="6405">
      <c r="A6405" s="11">
        <v>103.49715634511357</v>
      </c>
      <c r="B6405" s="12">
        <v>23.719047713440126</v>
      </c>
      <c r="C6405" s="12">
        <v>30.795027115006675</v>
      </c>
      <c r="D6405" s="12">
        <v>34.238654965046486</v>
      </c>
      <c r="E6405" s="12">
        <v>0.6299545738984416</v>
      </c>
      <c r="F6405" s="12">
        <v>1.3145366446416569</v>
      </c>
      <c r="G6405" s="13" t="s">
        <v>35</v>
      </c>
    </row>
    <row r="6406">
      <c r="A6406" s="11">
        <v>106.35712961976074</v>
      </c>
      <c r="B6406" s="12">
        <v>25.645981926852123</v>
      </c>
      <c r="C6406" s="12">
        <v>31.48467956994792</v>
      </c>
      <c r="D6406" s="12">
        <v>35.11756983715163</v>
      </c>
      <c r="E6406" s="12">
        <v>0.6691543452077569</v>
      </c>
      <c r="F6406" s="12">
        <v>1.260400624400825</v>
      </c>
      <c r="G6406" s="13" t="s">
        <v>26</v>
      </c>
    </row>
    <row r="6407">
      <c r="A6407" s="11">
        <v>76.23468323761935</v>
      </c>
      <c r="B6407" s="12">
        <v>18.205880799140616</v>
      </c>
      <c r="C6407" s="12">
        <v>54.70318575329425</v>
      </c>
      <c r="D6407" s="12">
        <v>31.229674727740218</v>
      </c>
      <c r="E6407" s="12">
        <v>0.3143384214010305</v>
      </c>
      <c r="F6407" s="12">
        <v>0.80012236523251</v>
      </c>
      <c r="G6407" s="13" t="s">
        <v>31</v>
      </c>
    </row>
    <row r="6408">
      <c r="A6408" s="11">
        <v>100.52923005074827</v>
      </c>
      <c r="B6408" s="12">
        <v>24.412104313823114</v>
      </c>
      <c r="C6408" s="12">
        <v>40.53775110246667</v>
      </c>
      <c r="D6408" s="12">
        <v>33.24533590122924</v>
      </c>
      <c r="E6408" s="12">
        <v>0.5685047213621717</v>
      </c>
      <c r="F6408" s="12">
        <v>1.1761054784031852</v>
      </c>
      <c r="G6408" s="13" t="s">
        <v>30</v>
      </c>
    </row>
    <row r="6409">
      <c r="A6409" s="11">
        <v>80.14818640061226</v>
      </c>
      <c r="B6409" s="12">
        <v>17.475779772448863</v>
      </c>
      <c r="C6409" s="12">
        <v>53.04642495688315</v>
      </c>
      <c r="D6409" s="12">
        <v>31.868387089709394</v>
      </c>
      <c r="E6409" s="12">
        <v>0.2326224017491032</v>
      </c>
      <c r="F6409" s="12">
        <v>0.8867327554884571</v>
      </c>
      <c r="G6409" s="13" t="s">
        <v>34</v>
      </c>
    </row>
    <row r="6410">
      <c r="A6410" s="11">
        <v>90.71273261169695</v>
      </c>
      <c r="B6410" s="12">
        <v>21.461486155546957</v>
      </c>
      <c r="C6410" s="12">
        <v>42.469686568705995</v>
      </c>
      <c r="D6410" s="12">
        <v>33.594949815243446</v>
      </c>
      <c r="E6410" s="12">
        <v>0.46542570070107336</v>
      </c>
      <c r="F6410" s="12">
        <v>1.0449169521456871</v>
      </c>
      <c r="G6410" s="13" t="s">
        <v>28</v>
      </c>
    </row>
    <row r="6411">
      <c r="A6411" s="11">
        <v>76.06731062474078</v>
      </c>
      <c r="B6411" s="12">
        <v>16.667112108461648</v>
      </c>
      <c r="C6411" s="12">
        <v>56.854293669669026</v>
      </c>
      <c r="D6411" s="12">
        <v>32.67788697604184</v>
      </c>
      <c r="E6411" s="12">
        <v>0.3655338403887013</v>
      </c>
      <c r="F6411" s="12">
        <v>0.9587113381757715</v>
      </c>
      <c r="G6411" s="13" t="s">
        <v>31</v>
      </c>
    </row>
    <row r="6412">
      <c r="A6412" s="11">
        <v>92.66337094260334</v>
      </c>
      <c r="B6412" s="12">
        <v>22.24394032064548</v>
      </c>
      <c r="C6412" s="12">
        <v>35.52791392588251</v>
      </c>
      <c r="D6412" s="12">
        <v>34.51408894597977</v>
      </c>
      <c r="E6412" s="12">
        <v>0.589003705530612</v>
      </c>
      <c r="F6412" s="12">
        <v>1.217168935953585</v>
      </c>
      <c r="G6412" s="13" t="s">
        <v>25</v>
      </c>
    </row>
    <row r="6413">
      <c r="A6413" s="11">
        <v>67.51497942194545</v>
      </c>
      <c r="B6413" s="12">
        <v>13.447097377099269</v>
      </c>
      <c r="C6413" s="12">
        <v>61.35493703162677</v>
      </c>
      <c r="D6413" s="12">
        <v>30.343704933401696</v>
      </c>
      <c r="E6413" s="12">
        <v>0.21464179735894862</v>
      </c>
      <c r="F6413" s="12">
        <v>0.8852005291968388</v>
      </c>
      <c r="G6413" s="13" t="s">
        <v>29</v>
      </c>
    </row>
    <row r="6414">
      <c r="A6414" s="11">
        <v>91.5635655760658</v>
      </c>
      <c r="B6414" s="12">
        <v>20.72314145958753</v>
      </c>
      <c r="C6414" s="12">
        <v>49.993541970470545</v>
      </c>
      <c r="D6414" s="12">
        <v>33.48972573407193</v>
      </c>
      <c r="E6414" s="12">
        <v>0.3478450796058835</v>
      </c>
      <c r="F6414" s="12">
        <v>1.0759040313038142</v>
      </c>
      <c r="G6414" s="13" t="s">
        <v>28</v>
      </c>
    </row>
    <row r="6415">
      <c r="A6415" s="11">
        <v>58.46251728582081</v>
      </c>
      <c r="B6415" s="12">
        <v>13.541720932400459</v>
      </c>
      <c r="C6415" s="12">
        <v>62.301577749596404</v>
      </c>
      <c r="D6415" s="12">
        <v>30.769756641065626</v>
      </c>
      <c r="E6415" s="12">
        <v>0.19791349237685937</v>
      </c>
      <c r="F6415" s="12">
        <v>0.67252393818771</v>
      </c>
      <c r="G6415" s="13" t="s">
        <v>24</v>
      </c>
    </row>
    <row r="6416">
      <c r="A6416" s="11">
        <v>70.38612783454421</v>
      </c>
      <c r="B6416" s="12">
        <v>18.181136449668454</v>
      </c>
      <c r="C6416" s="12">
        <v>63.219760748632034</v>
      </c>
      <c r="D6416" s="12">
        <v>31.547297859914856</v>
      </c>
      <c r="E6416" s="12">
        <v>0.318840398886331</v>
      </c>
      <c r="F6416" s="12">
        <v>0.864970781579979</v>
      </c>
      <c r="G6416" s="13" t="s">
        <v>26</v>
      </c>
    </row>
    <row r="6417">
      <c r="A6417" s="11">
        <v>89.9091784043593</v>
      </c>
      <c r="B6417" s="12">
        <v>19.282135967644</v>
      </c>
      <c r="C6417" s="12">
        <v>43.61807277544463</v>
      </c>
      <c r="D6417" s="12">
        <v>32.62838518303626</v>
      </c>
      <c r="E6417" s="12">
        <v>0.3799958795847255</v>
      </c>
      <c r="F6417" s="12">
        <v>1.0194454439115677</v>
      </c>
      <c r="G6417" s="13" t="s">
        <v>30</v>
      </c>
    </row>
    <row r="6418">
      <c r="A6418" s="11">
        <v>107.74269023432637</v>
      </c>
      <c r="B6418" s="12">
        <v>25.342548091936187</v>
      </c>
      <c r="C6418" s="12">
        <v>32.44266572820185</v>
      </c>
      <c r="D6418" s="12">
        <v>35.09324009134459</v>
      </c>
      <c r="E6418" s="12">
        <v>0.6188564237994707</v>
      </c>
      <c r="F6418" s="12">
        <v>1.3525039834642076</v>
      </c>
      <c r="G6418" s="13" t="s">
        <v>28</v>
      </c>
    </row>
    <row r="6419">
      <c r="A6419" s="11">
        <v>71.19550792999271</v>
      </c>
      <c r="B6419" s="12">
        <v>17.504494305009622</v>
      </c>
      <c r="C6419" s="12">
        <v>63.49037523507571</v>
      </c>
      <c r="D6419" s="12">
        <v>32.65707054807414</v>
      </c>
      <c r="E6419" s="12">
        <v>0.38350786441672435</v>
      </c>
      <c r="F6419" s="12">
        <v>0.9870982392434691</v>
      </c>
      <c r="G6419" s="13" t="s">
        <v>35</v>
      </c>
    </row>
    <row r="6420">
      <c r="A6420" s="11">
        <v>66.8275530041524</v>
      </c>
      <c r="B6420" s="12">
        <v>14.75798502525223</v>
      </c>
      <c r="C6420" s="12">
        <v>56.3654528175777</v>
      </c>
      <c r="D6420" s="12">
        <v>30.31431246684106</v>
      </c>
      <c r="E6420" s="12">
        <v>0.2076544961674413</v>
      </c>
      <c r="F6420" s="12">
        <v>0.8586241690929637</v>
      </c>
      <c r="G6420" s="13" t="s">
        <v>26</v>
      </c>
    </row>
    <row r="6421">
      <c r="A6421" s="11">
        <v>105.53842094026763</v>
      </c>
      <c r="B6421" s="12">
        <v>22.610981771677316</v>
      </c>
      <c r="C6421" s="12">
        <v>39.43146294985379</v>
      </c>
      <c r="D6421" s="12">
        <v>34.00425600907255</v>
      </c>
      <c r="E6421" s="12">
        <v>0.5585259623124038</v>
      </c>
      <c r="F6421" s="12">
        <v>1.23180968117554</v>
      </c>
      <c r="G6421" s="13" t="s">
        <v>25</v>
      </c>
    </row>
    <row r="6422">
      <c r="A6422" s="11">
        <v>90.68571801427522</v>
      </c>
      <c r="B6422" s="12">
        <v>18.175983627624067</v>
      </c>
      <c r="C6422" s="12">
        <v>51.472904983164995</v>
      </c>
      <c r="D6422" s="12">
        <v>33.159641692002936</v>
      </c>
      <c r="E6422" s="12">
        <v>0.3607415527445982</v>
      </c>
      <c r="F6422" s="12">
        <v>0.9691985299094765</v>
      </c>
      <c r="G6422" s="13" t="s">
        <v>31</v>
      </c>
    </row>
    <row r="6423">
      <c r="A6423" s="11">
        <v>72.45946792406545</v>
      </c>
      <c r="B6423" s="12">
        <v>19.44397073622206</v>
      </c>
      <c r="C6423" s="12">
        <v>61.50938680015206</v>
      </c>
      <c r="D6423" s="12">
        <v>31.694507895074608</v>
      </c>
      <c r="E6423" s="12">
        <v>0.2752106285276371</v>
      </c>
      <c r="F6423" s="12">
        <v>0.9103949441427365</v>
      </c>
      <c r="G6423" s="13" t="s">
        <v>27</v>
      </c>
    </row>
    <row r="6424">
      <c r="A6424" s="11">
        <v>85.25022156730591</v>
      </c>
      <c r="B6424" s="12">
        <v>16.243174495168244</v>
      </c>
      <c r="C6424" s="12">
        <v>42.493577386026104</v>
      </c>
      <c r="D6424" s="12">
        <v>32.03540555649049</v>
      </c>
      <c r="E6424" s="12">
        <v>0.38232021351299705</v>
      </c>
      <c r="F6424" s="12">
        <v>0.8477895007455007</v>
      </c>
      <c r="G6424" s="13" t="s">
        <v>29</v>
      </c>
    </row>
    <row r="6425">
      <c r="A6425" s="11">
        <v>80.34180516386316</v>
      </c>
      <c r="B6425" s="12">
        <v>17.252775053346152</v>
      </c>
      <c r="C6425" s="12">
        <v>43.126916195441915</v>
      </c>
      <c r="D6425" s="12">
        <v>32.47397006724997</v>
      </c>
      <c r="E6425" s="12">
        <v>0.30665833615610877</v>
      </c>
      <c r="F6425" s="12">
        <v>0.9742621608587514</v>
      </c>
      <c r="G6425" s="13" t="s">
        <v>34</v>
      </c>
    </row>
    <row r="6426">
      <c r="A6426" s="11">
        <v>85.82452079801938</v>
      </c>
      <c r="B6426" s="12">
        <v>19.3696951152612</v>
      </c>
      <c r="C6426" s="12">
        <v>50.30810451775628</v>
      </c>
      <c r="D6426" s="12">
        <v>33.670832045276164</v>
      </c>
      <c r="E6426" s="12">
        <v>0.39128732340192945</v>
      </c>
      <c r="F6426" s="12">
        <v>0.9987992795394638</v>
      </c>
      <c r="G6426" s="13" t="s">
        <v>31</v>
      </c>
    </row>
    <row r="6427">
      <c r="A6427" s="11">
        <v>59.97759990530473</v>
      </c>
      <c r="B6427" s="12">
        <v>11.416181756082402</v>
      </c>
      <c r="C6427" s="12">
        <v>62.65847665431545</v>
      </c>
      <c r="D6427" s="12">
        <v>29.397116671485296</v>
      </c>
      <c r="E6427" s="12">
        <v>0.1146377606406257</v>
      </c>
      <c r="F6427" s="12">
        <v>0.7194962518699005</v>
      </c>
      <c r="G6427" s="13" t="s">
        <v>32</v>
      </c>
    </row>
    <row r="6428">
      <c r="A6428" s="11">
        <v>90.50284440802515</v>
      </c>
      <c r="B6428" s="12">
        <v>21.110068384708303</v>
      </c>
      <c r="C6428" s="12">
        <v>36.97587595344648</v>
      </c>
      <c r="D6428" s="12">
        <v>33.23211275567421</v>
      </c>
      <c r="E6428" s="12">
        <v>0.4513004994337914</v>
      </c>
      <c r="F6428" s="12">
        <v>1.1827441880313816</v>
      </c>
      <c r="G6428" s="13" t="s">
        <v>24</v>
      </c>
    </row>
    <row r="6429">
      <c r="A6429" s="11">
        <v>94.74380927027073</v>
      </c>
      <c r="B6429" s="12">
        <v>21.258869609920247</v>
      </c>
      <c r="C6429" s="12">
        <v>43.47355791613545</v>
      </c>
      <c r="D6429" s="12">
        <v>33.2927315437631</v>
      </c>
      <c r="E6429" s="12">
        <v>0.42845816595778996</v>
      </c>
      <c r="F6429" s="12">
        <v>1.181726591220417</v>
      </c>
      <c r="G6429" s="13" t="s">
        <v>28</v>
      </c>
    </row>
    <row r="6430">
      <c r="A6430" s="11">
        <v>66.65368047093081</v>
      </c>
      <c r="B6430" s="12">
        <v>14.13024422050831</v>
      </c>
      <c r="C6430" s="12">
        <v>56.14745328566593</v>
      </c>
      <c r="D6430" s="12">
        <v>31.26364538236705</v>
      </c>
      <c r="E6430" s="12">
        <v>0.29115083995346147</v>
      </c>
      <c r="F6430" s="12">
        <v>0.8491321235470141</v>
      </c>
      <c r="G6430" s="13" t="s">
        <v>27</v>
      </c>
    </row>
    <row r="6431">
      <c r="A6431" s="11">
        <v>81.96467312578531</v>
      </c>
      <c r="B6431" s="12">
        <v>15.363686489060576</v>
      </c>
      <c r="C6431" s="12">
        <v>52.89967962123539</v>
      </c>
      <c r="D6431" s="12">
        <v>32.24967559426401</v>
      </c>
      <c r="E6431" s="12">
        <v>0.2049743629777358</v>
      </c>
      <c r="F6431" s="12">
        <v>0.9619170825064263</v>
      </c>
      <c r="G6431" s="13" t="s">
        <v>34</v>
      </c>
    </row>
    <row r="6432">
      <c r="A6432" s="11">
        <v>73.42362795742123</v>
      </c>
      <c r="B6432" s="12">
        <v>17.01315218958808</v>
      </c>
      <c r="C6432" s="12">
        <v>59.831314262739525</v>
      </c>
      <c r="D6432" s="12">
        <v>32.05067658452485</v>
      </c>
      <c r="E6432" s="12">
        <v>0.2918036678862206</v>
      </c>
      <c r="F6432" s="12">
        <v>0.9462646791495604</v>
      </c>
      <c r="G6432" s="13" t="s">
        <v>36</v>
      </c>
    </row>
    <row r="6433">
      <c r="A6433" s="11">
        <v>101.48419078402263</v>
      </c>
      <c r="B6433" s="12">
        <v>25.894686769589168</v>
      </c>
      <c r="C6433" s="12">
        <v>44.40270459309987</v>
      </c>
      <c r="D6433" s="12">
        <v>34.32142050398428</v>
      </c>
      <c r="E6433" s="12">
        <v>0.5426482879310466</v>
      </c>
      <c r="F6433" s="12">
        <v>1.2752543151551852</v>
      </c>
      <c r="G6433" s="13" t="s">
        <v>31</v>
      </c>
    </row>
    <row r="6434">
      <c r="A6434" s="11">
        <v>103.29175822389482</v>
      </c>
      <c r="B6434" s="12">
        <v>23.114362518219362</v>
      </c>
      <c r="C6434" s="12">
        <v>45.83181118005791</v>
      </c>
      <c r="D6434" s="12">
        <v>33.682115723414654</v>
      </c>
      <c r="E6434" s="12">
        <v>0.5277061270983756</v>
      </c>
      <c r="F6434" s="12">
        <v>1.3562634932137416</v>
      </c>
      <c r="G6434" s="13" t="s">
        <v>30</v>
      </c>
    </row>
    <row r="6435">
      <c r="A6435" s="11">
        <v>83.78799889608419</v>
      </c>
      <c r="B6435" s="12">
        <v>20.8304890702778</v>
      </c>
      <c r="C6435" s="12">
        <v>54.4944481274976</v>
      </c>
      <c r="D6435" s="12">
        <v>32.37386044039801</v>
      </c>
      <c r="E6435" s="12">
        <v>0.3137717151627583</v>
      </c>
      <c r="F6435" s="12">
        <v>0.941183150519793</v>
      </c>
      <c r="G6435" s="13" t="s">
        <v>34</v>
      </c>
    </row>
    <row r="6436">
      <c r="A6436" s="11">
        <v>96.21566005667769</v>
      </c>
      <c r="B6436" s="12">
        <v>22.795185500690756</v>
      </c>
      <c r="C6436" s="12">
        <v>34.8679013598602</v>
      </c>
      <c r="D6436" s="12">
        <v>34.636487408605085</v>
      </c>
      <c r="E6436" s="12">
        <v>0.5237035369331057</v>
      </c>
      <c r="F6436" s="12">
        <v>1.1566726541547867</v>
      </c>
      <c r="G6436" s="13" t="s">
        <v>35</v>
      </c>
    </row>
    <row r="6437">
      <c r="A6437" s="11">
        <v>94.8942939280906</v>
      </c>
      <c r="B6437" s="12">
        <v>22.449056436073548</v>
      </c>
      <c r="C6437" s="12">
        <v>42.83002273162938</v>
      </c>
      <c r="D6437" s="12">
        <v>32.286137699963064</v>
      </c>
      <c r="E6437" s="12">
        <v>0.40335964127657536</v>
      </c>
      <c r="F6437" s="12">
        <v>1.117606777576033</v>
      </c>
      <c r="G6437" s="13" t="s">
        <v>32</v>
      </c>
    </row>
    <row r="6438">
      <c r="A6438" s="11">
        <v>105.7129857224413</v>
      </c>
      <c r="B6438" s="12">
        <v>26.074182114890405</v>
      </c>
      <c r="C6438" s="12">
        <v>28.772741100953585</v>
      </c>
      <c r="D6438" s="12">
        <v>34.83838879991988</v>
      </c>
      <c r="E6438" s="12">
        <v>0.6736906710132307</v>
      </c>
      <c r="F6438" s="12">
        <v>1.249186839605649</v>
      </c>
      <c r="G6438" s="13" t="s">
        <v>24</v>
      </c>
    </row>
    <row r="6439">
      <c r="A6439" s="11">
        <v>83.29688859447323</v>
      </c>
      <c r="B6439" s="12">
        <v>17.251088853106662</v>
      </c>
      <c r="C6439" s="12">
        <v>52.7493244103713</v>
      </c>
      <c r="D6439" s="12">
        <v>33.23296486340884</v>
      </c>
      <c r="E6439" s="12">
        <v>0.33103407307627547</v>
      </c>
      <c r="F6439" s="12">
        <v>0.9437132276727129</v>
      </c>
      <c r="G6439" s="13" t="s">
        <v>31</v>
      </c>
    </row>
    <row r="6440">
      <c r="A6440" s="11">
        <v>76.32636309182159</v>
      </c>
      <c r="B6440" s="12">
        <v>18.553500279986327</v>
      </c>
      <c r="C6440" s="12">
        <v>54.7724249245123</v>
      </c>
      <c r="D6440" s="12">
        <v>31.5893667123234</v>
      </c>
      <c r="E6440" s="12">
        <v>0.32609482364249465</v>
      </c>
      <c r="F6440" s="12">
        <v>0.8465924537381877</v>
      </c>
      <c r="G6440" s="13" t="s">
        <v>31</v>
      </c>
    </row>
    <row r="6441">
      <c r="A6441" s="11">
        <v>67.5155751180996</v>
      </c>
      <c r="B6441" s="12">
        <v>13.669996988757642</v>
      </c>
      <c r="C6441" s="12">
        <v>58.67391050758292</v>
      </c>
      <c r="D6441" s="12">
        <v>29.48426845861707</v>
      </c>
      <c r="E6441" s="12">
        <v>0.16763395810122964</v>
      </c>
      <c r="F6441" s="12">
        <v>0.6393199922604748</v>
      </c>
      <c r="G6441" s="13" t="s">
        <v>25</v>
      </c>
    </row>
    <row r="6442">
      <c r="A6442" s="11">
        <v>109.99098795535622</v>
      </c>
      <c r="B6442" s="12">
        <v>23.960111151603716</v>
      </c>
      <c r="C6442" s="12">
        <v>28.81398507973173</v>
      </c>
      <c r="D6442" s="12">
        <v>35.849038234500846</v>
      </c>
      <c r="E6442" s="12">
        <v>0.6206305184198204</v>
      </c>
      <c r="F6442" s="12">
        <v>1.2492077410127858</v>
      </c>
      <c r="G6442" s="13" t="s">
        <v>31</v>
      </c>
    </row>
    <row r="6443">
      <c r="A6443" s="11">
        <v>104.22128812974809</v>
      </c>
      <c r="B6443" s="12">
        <v>25.864563297256286</v>
      </c>
      <c r="C6443" s="12">
        <v>43.723855944494844</v>
      </c>
      <c r="D6443" s="12">
        <v>33.79025132504538</v>
      </c>
      <c r="E6443" s="12">
        <v>0.5782306295449843</v>
      </c>
      <c r="F6443" s="12">
        <v>1.3376757899165725</v>
      </c>
      <c r="G6443" s="13" t="s">
        <v>34</v>
      </c>
    </row>
    <row r="6444">
      <c r="A6444" s="11">
        <v>67.68532501472707</v>
      </c>
      <c r="B6444" s="12">
        <v>13.422795266587572</v>
      </c>
      <c r="C6444" s="12">
        <v>60.58053537224845</v>
      </c>
      <c r="D6444" s="12">
        <v>30.34399349082743</v>
      </c>
      <c r="E6444" s="12">
        <v>0.1758372732860617</v>
      </c>
      <c r="F6444" s="12">
        <v>0.6534122084086504</v>
      </c>
      <c r="G6444" s="13" t="s">
        <v>32</v>
      </c>
    </row>
    <row r="6445">
      <c r="A6445" s="11">
        <v>112.79404817503917</v>
      </c>
      <c r="B6445" s="12">
        <v>24.661039769966</v>
      </c>
      <c r="C6445" s="12">
        <v>35.50693029575191</v>
      </c>
      <c r="D6445" s="12">
        <v>35.99474547336746</v>
      </c>
      <c r="E6445" s="12">
        <v>0.6910782519046543</v>
      </c>
      <c r="F6445" s="12">
        <v>1.3550814536714275</v>
      </c>
      <c r="G6445" s="13" t="s">
        <v>34</v>
      </c>
    </row>
    <row r="6446">
      <c r="A6446" s="11">
        <v>81.87467086937502</v>
      </c>
      <c r="B6446" s="12">
        <v>15.375032138837021</v>
      </c>
      <c r="C6446" s="12">
        <v>55.17363775822998</v>
      </c>
      <c r="D6446" s="12">
        <v>32.75925045215338</v>
      </c>
      <c r="E6446" s="12">
        <v>0.21680769397635147</v>
      </c>
      <c r="F6446" s="12">
        <v>0.8518365400320783</v>
      </c>
      <c r="G6446" s="13" t="s">
        <v>24</v>
      </c>
    </row>
    <row r="6447">
      <c r="A6447" s="11">
        <v>90.78442834947657</v>
      </c>
      <c r="B6447" s="12">
        <v>19.90224605630413</v>
      </c>
      <c r="C6447" s="12">
        <v>51.998716387162474</v>
      </c>
      <c r="D6447" s="12">
        <v>32.835837337376795</v>
      </c>
      <c r="E6447" s="12">
        <v>0.3602267525992573</v>
      </c>
      <c r="F6447" s="12">
        <v>0.9543730179878133</v>
      </c>
      <c r="G6447" s="13" t="s">
        <v>34</v>
      </c>
    </row>
    <row r="6448">
      <c r="A6448" s="11">
        <v>95.289581758255</v>
      </c>
      <c r="B6448" s="12">
        <v>19.485680196424614</v>
      </c>
      <c r="C6448" s="12">
        <v>45.59438160960249</v>
      </c>
      <c r="D6448" s="12">
        <v>33.69672474832561</v>
      </c>
      <c r="E6448" s="12">
        <v>0.49353746532459897</v>
      </c>
      <c r="F6448" s="12">
        <v>1.1451363692457404</v>
      </c>
      <c r="G6448" s="13" t="s">
        <v>36</v>
      </c>
    </row>
    <row r="6449">
      <c r="A6449" s="11">
        <v>73.73474903552753</v>
      </c>
      <c r="B6449" s="12">
        <v>19.232360401137285</v>
      </c>
      <c r="C6449" s="12">
        <v>55.927510736932774</v>
      </c>
      <c r="D6449" s="12">
        <v>31.03026524662735</v>
      </c>
      <c r="E6449" s="12">
        <v>0.24914911194866518</v>
      </c>
      <c r="F6449" s="12">
        <v>0.8982575069804913</v>
      </c>
      <c r="G6449" s="13" t="s">
        <v>28</v>
      </c>
    </row>
    <row r="6450">
      <c r="A6450" s="11">
        <v>104.80741494015813</v>
      </c>
      <c r="B6450" s="12">
        <v>26.08990498485051</v>
      </c>
      <c r="C6450" s="12">
        <v>29.906288286538153</v>
      </c>
      <c r="D6450" s="12">
        <v>34.57554353791884</v>
      </c>
      <c r="E6450" s="12">
        <v>0.6174439040485009</v>
      </c>
      <c r="F6450" s="12">
        <v>1.3798176598636824</v>
      </c>
      <c r="G6450" s="13" t="s">
        <v>35</v>
      </c>
    </row>
    <row r="6451">
      <c r="A6451" s="11">
        <v>78.73096410716325</v>
      </c>
      <c r="B6451" s="12">
        <v>17.420213546574537</v>
      </c>
      <c r="C6451" s="12">
        <v>62.15863430638376</v>
      </c>
      <c r="D6451" s="12">
        <v>31.558349894196105</v>
      </c>
      <c r="E6451" s="12">
        <v>0.3472129477822927</v>
      </c>
      <c r="F6451" s="12">
        <v>0.8488379382246075</v>
      </c>
      <c r="G6451" s="13" t="s">
        <v>26</v>
      </c>
    </row>
    <row r="6452">
      <c r="A6452" s="11">
        <v>58.072694324709204</v>
      </c>
      <c r="B6452" s="12">
        <v>11.101132060830087</v>
      </c>
      <c r="C6452" s="12">
        <v>66.26226085061026</v>
      </c>
      <c r="D6452" s="12">
        <v>30.63951659103916</v>
      </c>
      <c r="E6452" s="12">
        <v>0.1112347454959724</v>
      </c>
      <c r="F6452" s="12">
        <v>0.7492627401731862</v>
      </c>
      <c r="G6452" s="13" t="s">
        <v>26</v>
      </c>
    </row>
    <row r="6453">
      <c r="A6453" s="11">
        <v>78.86319876245966</v>
      </c>
      <c r="B6453" s="12">
        <v>17.98613641924833</v>
      </c>
      <c r="C6453" s="12">
        <v>57.70202962156358</v>
      </c>
      <c r="D6453" s="12">
        <v>32.71179388738364</v>
      </c>
      <c r="E6453" s="12">
        <v>0.3591544749184116</v>
      </c>
      <c r="F6453" s="12">
        <v>0.9156672621077778</v>
      </c>
      <c r="G6453" s="13" t="s">
        <v>31</v>
      </c>
    </row>
    <row r="6454">
      <c r="A6454" s="11">
        <v>79.10423842526073</v>
      </c>
      <c r="B6454" s="12">
        <v>15.272264581938861</v>
      </c>
      <c r="C6454" s="12">
        <v>55.427916289712684</v>
      </c>
      <c r="D6454" s="12">
        <v>31.69839096333145</v>
      </c>
      <c r="E6454" s="12">
        <v>0.22080963519036864</v>
      </c>
      <c r="F6454" s="12">
        <v>0.9929950347809958</v>
      </c>
      <c r="G6454" s="13" t="s">
        <v>28</v>
      </c>
    </row>
    <row r="6455">
      <c r="A6455" s="11">
        <v>99.34122444985861</v>
      </c>
      <c r="B6455" s="12">
        <v>23.995454765450617</v>
      </c>
      <c r="C6455" s="12">
        <v>40.5138725024522</v>
      </c>
      <c r="D6455" s="12">
        <v>33.86140886016583</v>
      </c>
      <c r="E6455" s="12">
        <v>0.5061548737734365</v>
      </c>
      <c r="F6455" s="12">
        <v>1.2287132976997286</v>
      </c>
      <c r="G6455" s="13" t="s">
        <v>34</v>
      </c>
    </row>
    <row r="6456">
      <c r="A6456" s="11">
        <v>59.75372095536328</v>
      </c>
      <c r="B6456" s="12">
        <v>11.944930127334631</v>
      </c>
      <c r="C6456" s="12">
        <v>61.794513095760095</v>
      </c>
      <c r="D6456" s="12">
        <v>30.163604152801078</v>
      </c>
      <c r="E6456" s="12">
        <v>0.12697428334074473</v>
      </c>
      <c r="F6456" s="12">
        <v>0.6525123500133931</v>
      </c>
      <c r="G6456" s="13" t="s">
        <v>32</v>
      </c>
    </row>
    <row r="6457">
      <c r="A6457" s="11">
        <v>95.61624539294873</v>
      </c>
      <c r="B6457" s="12">
        <v>23.8257068661678</v>
      </c>
      <c r="C6457" s="12">
        <v>39.00277648301138</v>
      </c>
      <c r="D6457" s="12">
        <v>33.250774287889136</v>
      </c>
      <c r="E6457" s="12">
        <v>0.5272841639226377</v>
      </c>
      <c r="F6457" s="12">
        <v>1.1852066451454024</v>
      </c>
      <c r="G6457" s="13" t="s">
        <v>29</v>
      </c>
    </row>
    <row r="6458">
      <c r="A6458" s="11">
        <v>60.41760496619434</v>
      </c>
      <c r="B6458" s="12">
        <v>11.145508353130431</v>
      </c>
      <c r="C6458" s="12">
        <v>65.5623413434994</v>
      </c>
      <c r="D6458" s="12">
        <v>29.87932182425544</v>
      </c>
      <c r="E6458" s="12">
        <v>0.17812789244632757</v>
      </c>
      <c r="F6458" s="12">
        <v>0.6940334277439659</v>
      </c>
      <c r="G6458" s="13" t="s">
        <v>24</v>
      </c>
    </row>
    <row r="6459">
      <c r="A6459" s="11">
        <v>89.68382838942264</v>
      </c>
      <c r="B6459" s="12">
        <v>20.477249521340763</v>
      </c>
      <c r="C6459" s="12">
        <v>38.76563888216935</v>
      </c>
      <c r="D6459" s="12">
        <v>33.41132910535227</v>
      </c>
      <c r="E6459" s="12">
        <v>0.4990854837841796</v>
      </c>
      <c r="F6459" s="12">
        <v>1.0391136287088356</v>
      </c>
      <c r="G6459" s="13" t="s">
        <v>29</v>
      </c>
    </row>
    <row r="6460">
      <c r="A6460" s="11">
        <v>84.93446295130529</v>
      </c>
      <c r="B6460" s="12">
        <v>17.185043039455802</v>
      </c>
      <c r="C6460" s="12">
        <v>48.362162368638515</v>
      </c>
      <c r="D6460" s="12">
        <v>32.76005252136001</v>
      </c>
      <c r="E6460" s="12">
        <v>0.3965177975569957</v>
      </c>
      <c r="F6460" s="12">
        <v>0.9956858724907518</v>
      </c>
      <c r="G6460" s="13" t="s">
        <v>35</v>
      </c>
    </row>
    <row r="6461">
      <c r="A6461" s="11">
        <v>78.3725469875271</v>
      </c>
      <c r="B6461" s="12">
        <v>16.113264258252787</v>
      </c>
      <c r="C6461" s="12">
        <v>60.655188025871254</v>
      </c>
      <c r="D6461" s="12">
        <v>31.292025479156464</v>
      </c>
      <c r="E6461" s="12">
        <v>0.39569374665084656</v>
      </c>
      <c r="F6461" s="12">
        <v>0.8456843300453757</v>
      </c>
      <c r="G6461" s="13" t="s">
        <v>32</v>
      </c>
    </row>
    <row r="6462">
      <c r="A6462" s="11">
        <v>92.85106837840753</v>
      </c>
      <c r="B6462" s="12">
        <v>22.988275931419107</v>
      </c>
      <c r="C6462" s="12">
        <v>44.296545843309616</v>
      </c>
      <c r="D6462" s="12">
        <v>33.422774323656675</v>
      </c>
      <c r="E6462" s="12">
        <v>0.4074270169680731</v>
      </c>
      <c r="F6462" s="12">
        <v>1.1785857927941081</v>
      </c>
      <c r="G6462" s="13" t="s">
        <v>30</v>
      </c>
    </row>
    <row r="6463">
      <c r="A6463" s="11">
        <v>82.35306701347689</v>
      </c>
      <c r="B6463" s="12">
        <v>20.082943023833955</v>
      </c>
      <c r="C6463" s="12">
        <v>51.81495736704168</v>
      </c>
      <c r="D6463" s="12">
        <v>32.951257834832965</v>
      </c>
      <c r="E6463" s="12">
        <v>0.3335391717451615</v>
      </c>
      <c r="F6463" s="12">
        <v>0.9960546693057153</v>
      </c>
      <c r="G6463" s="13" t="s">
        <v>33</v>
      </c>
    </row>
    <row r="6464">
      <c r="A6464" s="11">
        <v>105.09811467558103</v>
      </c>
      <c r="B6464" s="12">
        <v>23.46884940517627</v>
      </c>
      <c r="C6464" s="12">
        <v>42.609558355487316</v>
      </c>
      <c r="D6464" s="12">
        <v>33.971243218423744</v>
      </c>
      <c r="E6464" s="12">
        <v>0.57161773513816</v>
      </c>
      <c r="F6464" s="12">
        <v>1.3006155654361116</v>
      </c>
      <c r="G6464" s="13" t="s">
        <v>27</v>
      </c>
    </row>
    <row r="6465">
      <c r="A6465" s="11">
        <v>74.7333539902475</v>
      </c>
      <c r="B6465" s="12">
        <v>16.360966804954156</v>
      </c>
      <c r="C6465" s="12">
        <v>59.20813486675146</v>
      </c>
      <c r="D6465" s="12">
        <v>30.00040312687777</v>
      </c>
      <c r="E6465" s="12">
        <v>0.24978881784831847</v>
      </c>
      <c r="F6465" s="12">
        <v>0.761238809387509</v>
      </c>
      <c r="G6465" s="13" t="s">
        <v>29</v>
      </c>
    </row>
    <row r="6466">
      <c r="A6466" s="11">
        <v>99.12096052212706</v>
      </c>
      <c r="B6466" s="12">
        <v>22.699627389233562</v>
      </c>
      <c r="C6466" s="12">
        <v>36.973201857874706</v>
      </c>
      <c r="D6466" s="12">
        <v>34.5111808862766</v>
      </c>
      <c r="E6466" s="12">
        <v>0.5119071432965462</v>
      </c>
      <c r="F6466" s="12">
        <v>1.244316964233749</v>
      </c>
      <c r="G6466" s="13" t="s">
        <v>25</v>
      </c>
    </row>
    <row r="6467">
      <c r="A6467" s="11">
        <v>95.24409152035535</v>
      </c>
      <c r="B6467" s="12">
        <v>20.349954927118276</v>
      </c>
      <c r="C6467" s="12">
        <v>40.72115873171511</v>
      </c>
      <c r="D6467" s="12">
        <v>32.02829317273533</v>
      </c>
      <c r="E6467" s="12">
        <v>0.44594740245358366</v>
      </c>
      <c r="F6467" s="12">
        <v>1.0721672474268236</v>
      </c>
      <c r="G6467" s="13" t="s">
        <v>24</v>
      </c>
    </row>
    <row r="6468">
      <c r="A6468" s="11">
        <v>75.3597261776525</v>
      </c>
      <c r="B6468" s="12">
        <v>18.777975425568634</v>
      </c>
      <c r="C6468" s="12">
        <v>57.909554064491516</v>
      </c>
      <c r="D6468" s="12">
        <v>31.53681451721506</v>
      </c>
      <c r="E6468" s="12">
        <v>0.26187399820933177</v>
      </c>
      <c r="F6468" s="12">
        <v>0.9351270206194758</v>
      </c>
      <c r="G6468" s="13" t="s">
        <v>32</v>
      </c>
    </row>
    <row r="6469">
      <c r="A6469" s="11">
        <v>89.37714049419668</v>
      </c>
      <c r="B6469" s="12">
        <v>20.12551638967746</v>
      </c>
      <c r="C6469" s="12">
        <v>51.85393644167888</v>
      </c>
      <c r="D6469" s="12">
        <v>33.36686791600419</v>
      </c>
      <c r="E6469" s="12">
        <v>0.38692965265618595</v>
      </c>
      <c r="F6469" s="12">
        <v>0.9819638480850116</v>
      </c>
      <c r="G6469" s="13" t="s">
        <v>30</v>
      </c>
    </row>
    <row r="6470">
      <c r="A6470" s="11">
        <v>90.01984830244785</v>
      </c>
      <c r="B6470" s="12">
        <v>19.59713697907105</v>
      </c>
      <c r="C6470" s="12">
        <v>42.00224962246125</v>
      </c>
      <c r="D6470" s="12">
        <v>33.25246746855214</v>
      </c>
      <c r="E6470" s="12">
        <v>0.40192003213585337</v>
      </c>
      <c r="F6470" s="12">
        <v>1.0952644981444133</v>
      </c>
      <c r="G6470" s="13" t="s">
        <v>27</v>
      </c>
    </row>
    <row r="6471">
      <c r="A6471" s="11">
        <v>88.53808691777344</v>
      </c>
      <c r="B6471" s="12">
        <v>20.803521012664994</v>
      </c>
      <c r="C6471" s="12">
        <v>50.935300104248</v>
      </c>
      <c r="D6471" s="12">
        <v>32.953957401967926</v>
      </c>
      <c r="E6471" s="12">
        <v>0.4730441915971362</v>
      </c>
      <c r="F6471" s="12">
        <v>1.155795420418903</v>
      </c>
      <c r="G6471" s="13" t="s">
        <v>25</v>
      </c>
    </row>
    <row r="6472">
      <c r="A6472" s="11">
        <v>78.82864156969703</v>
      </c>
      <c r="B6472" s="12">
        <v>18.710445160469966</v>
      </c>
      <c r="C6472" s="12">
        <v>59.2995071651694</v>
      </c>
      <c r="D6472" s="12">
        <v>32.42952696105621</v>
      </c>
      <c r="E6472" s="12">
        <v>0.22067480313794008</v>
      </c>
      <c r="F6472" s="12">
        <v>0.9471204286655068</v>
      </c>
      <c r="G6472" s="13" t="s">
        <v>30</v>
      </c>
    </row>
    <row r="6473">
      <c r="A6473" s="11">
        <v>82.83701750571629</v>
      </c>
      <c r="B6473" s="12">
        <v>17.68639941516781</v>
      </c>
      <c r="C6473" s="12">
        <v>50.75016327820048</v>
      </c>
      <c r="D6473" s="12">
        <v>31.16468726500556</v>
      </c>
      <c r="E6473" s="12">
        <v>0.3103674449840732</v>
      </c>
      <c r="F6473" s="12">
        <v>0.9078773564231312</v>
      </c>
      <c r="G6473" s="13" t="s">
        <v>28</v>
      </c>
    </row>
    <row r="6474">
      <c r="A6474" s="11">
        <v>103.1014947754147</v>
      </c>
      <c r="B6474" s="12">
        <v>22.68142009379451</v>
      </c>
      <c r="C6474" s="12">
        <v>48.33939367986739</v>
      </c>
      <c r="D6474" s="12">
        <v>34.33235206472199</v>
      </c>
      <c r="E6474" s="12">
        <v>0.5463221760004756</v>
      </c>
      <c r="F6474" s="12">
        <v>1.3563376230551691</v>
      </c>
      <c r="G6474" s="13" t="s">
        <v>36</v>
      </c>
    </row>
    <row r="6475">
      <c r="A6475" s="11">
        <v>90.00125141538577</v>
      </c>
      <c r="B6475" s="12">
        <v>21.672321135358384</v>
      </c>
      <c r="C6475" s="12">
        <v>50.36545622706329</v>
      </c>
      <c r="D6475" s="12">
        <v>32.55472616625899</v>
      </c>
      <c r="E6475" s="12">
        <v>0.47662745778093607</v>
      </c>
      <c r="F6475" s="12">
        <v>1.12821160207546</v>
      </c>
      <c r="G6475" s="13" t="s">
        <v>36</v>
      </c>
    </row>
    <row r="6476">
      <c r="A6476" s="11">
        <v>83.26535334780469</v>
      </c>
      <c r="B6476" s="12">
        <v>16.378739102334603</v>
      </c>
      <c r="C6476" s="12">
        <v>43.35866902396381</v>
      </c>
      <c r="D6476" s="12">
        <v>32.39097784544517</v>
      </c>
      <c r="E6476" s="12">
        <v>0.3012467214460169</v>
      </c>
      <c r="F6476" s="12">
        <v>0.8803261610950218</v>
      </c>
      <c r="G6476" s="13" t="s">
        <v>31</v>
      </c>
    </row>
    <row r="6477">
      <c r="A6477" s="11">
        <v>86.88776169825475</v>
      </c>
      <c r="B6477" s="12">
        <v>20.12315079222404</v>
      </c>
      <c r="C6477" s="12">
        <v>54.13318075170959</v>
      </c>
      <c r="D6477" s="12">
        <v>33.00407317462019</v>
      </c>
      <c r="E6477" s="12">
        <v>0.40644960914108386</v>
      </c>
      <c r="F6477" s="12">
        <v>1.0151264470094938</v>
      </c>
      <c r="G6477" s="13" t="s">
        <v>35</v>
      </c>
    </row>
    <row r="6478">
      <c r="A6478" s="11">
        <v>74.98558237007306</v>
      </c>
      <c r="B6478" s="12">
        <v>17.29202207456855</v>
      </c>
      <c r="C6478" s="12">
        <v>52.9578933799446</v>
      </c>
      <c r="D6478" s="12">
        <v>32.999530850690405</v>
      </c>
      <c r="E6478" s="12">
        <v>0.23374620486657158</v>
      </c>
      <c r="F6478" s="12">
        <v>0.9473256609845508</v>
      </c>
      <c r="G6478" s="13" t="s">
        <v>34</v>
      </c>
    </row>
    <row r="6479">
      <c r="A6479" s="11">
        <v>73.94554539416445</v>
      </c>
      <c r="B6479" s="12">
        <v>16.58180266865512</v>
      </c>
      <c r="C6479" s="12">
        <v>54.574970212491976</v>
      </c>
      <c r="D6479" s="12">
        <v>31.068143916560096</v>
      </c>
      <c r="E6479" s="12">
        <v>0.2006118691437485</v>
      </c>
      <c r="F6479" s="12">
        <v>0.8335640691586739</v>
      </c>
      <c r="G6479" s="13" t="s">
        <v>28</v>
      </c>
    </row>
    <row r="6480">
      <c r="A6480" s="11">
        <v>87.34996564905562</v>
      </c>
      <c r="B6480" s="12">
        <v>22.866267601372993</v>
      </c>
      <c r="C6480" s="12">
        <v>54.42228141655389</v>
      </c>
      <c r="D6480" s="12">
        <v>32.45404282644548</v>
      </c>
      <c r="E6480" s="12">
        <v>0.4246338141136929</v>
      </c>
      <c r="F6480" s="12">
        <v>1.0219850196049718</v>
      </c>
      <c r="G6480" s="13" t="s">
        <v>35</v>
      </c>
    </row>
    <row r="6481">
      <c r="A6481" s="11">
        <v>82.87967617058146</v>
      </c>
      <c r="B6481" s="12">
        <v>16.567149828951738</v>
      </c>
      <c r="C6481" s="12">
        <v>46.76378178838689</v>
      </c>
      <c r="D6481" s="12">
        <v>32.01363812033572</v>
      </c>
      <c r="E6481" s="12">
        <v>0.3881672397738214</v>
      </c>
      <c r="F6481" s="12">
        <v>0.8613293603436628</v>
      </c>
      <c r="G6481" s="13" t="s">
        <v>26</v>
      </c>
    </row>
    <row r="6482">
      <c r="A6482" s="11">
        <v>81.97146595644458</v>
      </c>
      <c r="B6482" s="12">
        <v>16.896001121630768</v>
      </c>
      <c r="C6482" s="12">
        <v>55.33104493445646</v>
      </c>
      <c r="D6482" s="12">
        <v>31.520043420374062</v>
      </c>
      <c r="E6482" s="12">
        <v>0.2072458018396337</v>
      </c>
      <c r="F6482" s="12">
        <v>0.9566075702192082</v>
      </c>
      <c r="G6482" s="13" t="s">
        <v>30</v>
      </c>
    </row>
    <row r="6483">
      <c r="A6483" s="11">
        <v>86.75580828658764</v>
      </c>
      <c r="B6483" s="12">
        <v>22.877664826614836</v>
      </c>
      <c r="C6483" s="12">
        <v>56.47139182658439</v>
      </c>
      <c r="D6483" s="12">
        <v>33.40138318759171</v>
      </c>
      <c r="E6483" s="12">
        <v>0.4684817276244538</v>
      </c>
      <c r="F6483" s="12">
        <v>1.152305235740927</v>
      </c>
      <c r="G6483" s="13" t="s">
        <v>36</v>
      </c>
    </row>
    <row r="6484">
      <c r="A6484" s="11">
        <v>63.326738035673586</v>
      </c>
      <c r="B6484" s="12">
        <v>13.063670248284566</v>
      </c>
      <c r="C6484" s="12">
        <v>66.47497580958415</v>
      </c>
      <c r="D6484" s="12">
        <v>30.37837466022773</v>
      </c>
      <c r="E6484" s="12">
        <v>0.10700396395020301</v>
      </c>
      <c r="F6484" s="12">
        <v>0.7266486638041774</v>
      </c>
      <c r="G6484" s="13" t="s">
        <v>28</v>
      </c>
    </row>
    <row r="6485">
      <c r="A6485" s="11">
        <v>92.31939338826194</v>
      </c>
      <c r="B6485" s="12">
        <v>24.68862077759084</v>
      </c>
      <c r="C6485" s="12">
        <v>42.708138502695604</v>
      </c>
      <c r="D6485" s="12">
        <v>34.819627600392465</v>
      </c>
      <c r="E6485" s="12">
        <v>0.5270364382167556</v>
      </c>
      <c r="F6485" s="12">
        <v>1.2512126653774807</v>
      </c>
      <c r="G6485" s="13" t="s">
        <v>26</v>
      </c>
    </row>
    <row r="6486">
      <c r="A6486" s="11">
        <v>104.75374194982346</v>
      </c>
      <c r="B6486" s="12">
        <v>24.691944805710282</v>
      </c>
      <c r="C6486" s="12">
        <v>46.54626446329183</v>
      </c>
      <c r="D6486" s="12">
        <v>33.207812049003756</v>
      </c>
      <c r="E6486" s="12">
        <v>0.5468044854572066</v>
      </c>
      <c r="F6486" s="12">
        <v>1.3018245711691265</v>
      </c>
      <c r="G6486" s="13" t="s">
        <v>32</v>
      </c>
    </row>
    <row r="6487">
      <c r="A6487" s="11">
        <v>104.75699014580938</v>
      </c>
      <c r="B6487" s="12">
        <v>23.0796265098012</v>
      </c>
      <c r="C6487" s="12">
        <v>40.2129680443825</v>
      </c>
      <c r="D6487" s="12">
        <v>33.892933753522925</v>
      </c>
      <c r="E6487" s="12">
        <v>0.5379438073678762</v>
      </c>
      <c r="F6487" s="12">
        <v>1.3312317340714497</v>
      </c>
      <c r="G6487" s="13" t="s">
        <v>24</v>
      </c>
    </row>
    <row r="6488">
      <c r="A6488" s="11">
        <v>105.04893573205797</v>
      </c>
      <c r="B6488" s="12">
        <v>25.710257608661834</v>
      </c>
      <c r="C6488" s="12">
        <v>48.82582626450572</v>
      </c>
      <c r="D6488" s="12">
        <v>33.92724289222608</v>
      </c>
      <c r="E6488" s="12">
        <v>0.5798962778765243</v>
      </c>
      <c r="F6488" s="12">
        <v>1.2104910988088031</v>
      </c>
      <c r="G6488" s="13" t="s">
        <v>33</v>
      </c>
    </row>
    <row r="6489">
      <c r="A6489" s="11">
        <v>78.27312108275217</v>
      </c>
      <c r="B6489" s="12">
        <v>15.889659620809681</v>
      </c>
      <c r="C6489" s="12">
        <v>55.23270277781437</v>
      </c>
      <c r="D6489" s="12">
        <v>32.69896794401339</v>
      </c>
      <c r="E6489" s="12">
        <v>0.23528416176872186</v>
      </c>
      <c r="F6489" s="12">
        <v>0.8142100371659752</v>
      </c>
      <c r="G6489" s="13" t="s">
        <v>26</v>
      </c>
    </row>
    <row r="6490">
      <c r="A6490" s="11">
        <v>71.94843507077617</v>
      </c>
      <c r="B6490" s="12">
        <v>18.778565409915224</v>
      </c>
      <c r="C6490" s="12">
        <v>54.08769872242786</v>
      </c>
      <c r="D6490" s="12">
        <v>31.671552225064328</v>
      </c>
      <c r="E6490" s="12">
        <v>0.22671754056058077</v>
      </c>
      <c r="F6490" s="12">
        <v>0.8680981226112754</v>
      </c>
      <c r="G6490" s="13" t="s">
        <v>24</v>
      </c>
    </row>
    <row r="6491">
      <c r="A6491" s="11">
        <v>95.37687836004271</v>
      </c>
      <c r="B6491" s="12">
        <v>23.938256155111542</v>
      </c>
      <c r="C6491" s="12">
        <v>37.74119819323982</v>
      </c>
      <c r="D6491" s="12">
        <v>33.70443617219959</v>
      </c>
      <c r="E6491" s="12">
        <v>0.5913964787708004</v>
      </c>
      <c r="F6491" s="12">
        <v>1.1719002172631072</v>
      </c>
      <c r="G6491" s="13" t="s">
        <v>29</v>
      </c>
    </row>
    <row r="6492">
      <c r="A6492" s="11">
        <v>90.5204862679175</v>
      </c>
      <c r="B6492" s="12">
        <v>21.594819980457487</v>
      </c>
      <c r="C6492" s="12">
        <v>55.23968331607293</v>
      </c>
      <c r="D6492" s="12">
        <v>33.47845162601633</v>
      </c>
      <c r="E6492" s="12">
        <v>0.3988515664015446</v>
      </c>
      <c r="F6492" s="12">
        <v>0.9169673823667119</v>
      </c>
      <c r="G6492" s="13" t="s">
        <v>32</v>
      </c>
    </row>
    <row r="6493">
      <c r="A6493" s="11">
        <v>85.7557232835239</v>
      </c>
      <c r="B6493" s="12">
        <v>16.209271833542587</v>
      </c>
      <c r="C6493" s="12">
        <v>48.67956814598952</v>
      </c>
      <c r="D6493" s="12">
        <v>31.049744502713466</v>
      </c>
      <c r="E6493" s="12">
        <v>0.38403498833629474</v>
      </c>
      <c r="F6493" s="12">
        <v>0.9224466616359472</v>
      </c>
      <c r="G6493" s="13" t="s">
        <v>24</v>
      </c>
    </row>
    <row r="6494">
      <c r="A6494" s="11">
        <v>74.86711990700054</v>
      </c>
      <c r="B6494" s="12">
        <v>14.828426175920185</v>
      </c>
      <c r="C6494" s="12">
        <v>59.55280547004239</v>
      </c>
      <c r="D6494" s="12">
        <v>30.01395562865093</v>
      </c>
      <c r="E6494" s="12">
        <v>0.2352713659892742</v>
      </c>
      <c r="F6494" s="12">
        <v>0.8739458474031875</v>
      </c>
      <c r="G6494" s="13" t="s">
        <v>26</v>
      </c>
    </row>
    <row r="6495">
      <c r="A6495" s="11">
        <v>79.05384391428042</v>
      </c>
      <c r="B6495" s="12">
        <v>15.665297241412462</v>
      </c>
      <c r="C6495" s="12">
        <v>57.342098510027355</v>
      </c>
      <c r="D6495" s="12">
        <v>31.018501403462547</v>
      </c>
      <c r="E6495" s="12">
        <v>0.25577285858054644</v>
      </c>
      <c r="F6495" s="12">
        <v>0.8340656724242801</v>
      </c>
      <c r="G6495" s="13" t="s">
        <v>24</v>
      </c>
    </row>
    <row r="6496">
      <c r="A6496" s="11">
        <v>69.91570341841188</v>
      </c>
      <c r="B6496" s="12">
        <v>15.123932556255436</v>
      </c>
      <c r="C6496" s="12">
        <v>56.5841697023934</v>
      </c>
      <c r="D6496" s="12">
        <v>30.589024894449434</v>
      </c>
      <c r="E6496" s="12">
        <v>0.24416288083599452</v>
      </c>
      <c r="F6496" s="12">
        <v>0.7173510793176335</v>
      </c>
      <c r="G6496" s="13" t="s">
        <v>30</v>
      </c>
    </row>
    <row r="6497">
      <c r="A6497" s="11">
        <v>67.16941609690927</v>
      </c>
      <c r="B6497" s="12">
        <v>13.606555921826105</v>
      </c>
      <c r="C6497" s="12">
        <v>53.58920293410719</v>
      </c>
      <c r="D6497" s="12">
        <v>30.652803844750007</v>
      </c>
      <c r="E6497" s="12">
        <v>0.2721991146765437</v>
      </c>
      <c r="F6497" s="12">
        <v>0.7605411113408882</v>
      </c>
      <c r="G6497" s="13" t="s">
        <v>25</v>
      </c>
    </row>
    <row r="6498">
      <c r="A6498" s="11">
        <v>82.51730811061377</v>
      </c>
      <c r="B6498" s="12">
        <v>17.523756100107153</v>
      </c>
      <c r="C6498" s="12">
        <v>48.60936034393365</v>
      </c>
      <c r="D6498" s="12">
        <v>32.37724976579999</v>
      </c>
      <c r="E6498" s="12">
        <v>0.313600267953726</v>
      </c>
      <c r="F6498" s="12">
        <v>0.9308683047106066</v>
      </c>
      <c r="G6498" s="13" t="s">
        <v>29</v>
      </c>
    </row>
    <row r="6499">
      <c r="A6499" s="11">
        <v>81.1457722551455</v>
      </c>
      <c r="B6499" s="12">
        <v>17.130581368532</v>
      </c>
      <c r="C6499" s="12">
        <v>54.94546803648331</v>
      </c>
      <c r="D6499" s="12">
        <v>32.32968744659428</v>
      </c>
      <c r="E6499" s="12">
        <v>0.21338213821055202</v>
      </c>
      <c r="F6499" s="12">
        <v>0.9719216853741186</v>
      </c>
      <c r="G6499" s="13" t="s">
        <v>26</v>
      </c>
    </row>
    <row r="6500">
      <c r="A6500" s="11">
        <v>107.75560595561396</v>
      </c>
      <c r="B6500" s="12">
        <v>24.8447930587024</v>
      </c>
      <c r="C6500" s="12">
        <v>29.248996808971974</v>
      </c>
      <c r="D6500" s="12">
        <v>35.822802834158374</v>
      </c>
      <c r="E6500" s="12">
        <v>0.6317564269866861</v>
      </c>
      <c r="F6500" s="12">
        <v>1.2286272554914128</v>
      </c>
      <c r="G6500" s="13" t="s">
        <v>33</v>
      </c>
    </row>
    <row r="6501">
      <c r="A6501" s="11">
        <v>69.06875234771002</v>
      </c>
      <c r="B6501" s="12">
        <v>15.07332919298201</v>
      </c>
      <c r="C6501" s="12">
        <v>57.05034904660651</v>
      </c>
      <c r="D6501" s="12">
        <v>30.5907528569519</v>
      </c>
      <c r="E6501" s="12">
        <v>0.29289080902694736</v>
      </c>
      <c r="F6501" s="12">
        <v>0.8479145158975296</v>
      </c>
      <c r="G6501" s="13" t="s">
        <v>25</v>
      </c>
    </row>
    <row r="6502">
      <c r="A6502" s="11">
        <v>97.16095225713889</v>
      </c>
      <c r="B6502" s="12">
        <v>23.452718324390908</v>
      </c>
      <c r="C6502" s="12">
        <v>37.352864671149874</v>
      </c>
      <c r="D6502" s="12">
        <v>33.44994080443589</v>
      </c>
      <c r="E6502" s="12">
        <v>0.546044674218022</v>
      </c>
      <c r="F6502" s="12">
        <v>1.2346498057117599</v>
      </c>
      <c r="G6502" s="13" t="s">
        <v>35</v>
      </c>
    </row>
    <row r="6503">
      <c r="A6503" s="11">
        <v>79.21548475238362</v>
      </c>
      <c r="B6503" s="12">
        <v>15.1662750341282</v>
      </c>
      <c r="C6503" s="12">
        <v>60.49058666577519</v>
      </c>
      <c r="D6503" s="12">
        <v>32.28963129128613</v>
      </c>
      <c r="E6503" s="12">
        <v>0.28656463169805163</v>
      </c>
      <c r="F6503" s="12">
        <v>0.9883051377435828</v>
      </c>
      <c r="G6503" s="13" t="s">
        <v>31</v>
      </c>
    </row>
    <row r="6504">
      <c r="A6504" s="11">
        <v>68.42912477624932</v>
      </c>
      <c r="B6504" s="12">
        <v>15.013534672990206</v>
      </c>
      <c r="C6504" s="12">
        <v>61.604015154179606</v>
      </c>
      <c r="D6504" s="12">
        <v>31.402045011354986</v>
      </c>
      <c r="E6504" s="12">
        <v>0.2376483337516117</v>
      </c>
      <c r="F6504" s="12">
        <v>0.8064131006901352</v>
      </c>
      <c r="G6504" s="13" t="s">
        <v>29</v>
      </c>
    </row>
    <row r="6505">
      <c r="A6505" s="11">
        <v>86.05395705698882</v>
      </c>
      <c r="B6505" s="12">
        <v>22.93764393462743</v>
      </c>
      <c r="C6505" s="12">
        <v>56.28227759317637</v>
      </c>
      <c r="D6505" s="12">
        <v>32.14570358678712</v>
      </c>
      <c r="E6505" s="12">
        <v>0.4794604718731944</v>
      </c>
      <c r="F6505" s="12">
        <v>1.0098043490390765</v>
      </c>
      <c r="G6505" s="13" t="s">
        <v>32</v>
      </c>
    </row>
    <row r="6506">
      <c r="A6506" s="11">
        <v>85.92892680510136</v>
      </c>
      <c r="B6506" s="12">
        <v>16.730901266792713</v>
      </c>
      <c r="C6506" s="12">
        <v>48.89034120986965</v>
      </c>
      <c r="D6506" s="12">
        <v>32.33275053977244</v>
      </c>
      <c r="E6506" s="12">
        <v>0.32110891219823917</v>
      </c>
      <c r="F6506" s="12">
        <v>0.8547368401603377</v>
      </c>
      <c r="G6506" s="13" t="s">
        <v>28</v>
      </c>
    </row>
    <row r="6507">
      <c r="A6507" s="11">
        <v>66.49959379995899</v>
      </c>
      <c r="B6507" s="12">
        <v>14.59186472586978</v>
      </c>
      <c r="C6507" s="12">
        <v>54.618413538068225</v>
      </c>
      <c r="D6507" s="12">
        <v>30.80366280655455</v>
      </c>
      <c r="E6507" s="12">
        <v>0.25329250514231977</v>
      </c>
      <c r="F6507" s="12">
        <v>0.8656603678913182</v>
      </c>
      <c r="G6507" s="13" t="s">
        <v>27</v>
      </c>
    </row>
    <row r="6508">
      <c r="A6508" s="11">
        <v>85.56975938570044</v>
      </c>
      <c r="B6508" s="12">
        <v>20.92886243461422</v>
      </c>
      <c r="C6508" s="12">
        <v>50.5846868484198</v>
      </c>
      <c r="D6508" s="12">
        <v>32.058590070463254</v>
      </c>
      <c r="E6508" s="12">
        <v>0.4926453584062506</v>
      </c>
      <c r="F6508" s="12">
        <v>1.1020236846381963</v>
      </c>
      <c r="G6508" s="13" t="s">
        <v>36</v>
      </c>
    </row>
    <row r="6509">
      <c r="A6509" s="11">
        <v>112.43256826672666</v>
      </c>
      <c r="B6509" s="12">
        <v>26.754801735547208</v>
      </c>
      <c r="C6509" s="12">
        <v>37.79247679854768</v>
      </c>
      <c r="D6509" s="12">
        <v>35.51469345603467</v>
      </c>
      <c r="E6509" s="12">
        <v>0.6516023131977533</v>
      </c>
      <c r="F6509" s="12">
        <v>1.294938336143827</v>
      </c>
      <c r="G6509" s="13" t="s">
        <v>35</v>
      </c>
    </row>
    <row r="6510">
      <c r="A6510" s="11">
        <v>103.9678681755187</v>
      </c>
      <c r="B6510" s="12">
        <v>26.30421078306469</v>
      </c>
      <c r="C6510" s="12">
        <v>34.45502450404773</v>
      </c>
      <c r="D6510" s="12">
        <v>35.50746031536903</v>
      </c>
      <c r="E6510" s="12">
        <v>0.6138106512548616</v>
      </c>
      <c r="F6510" s="12">
        <v>1.2726278985925055</v>
      </c>
      <c r="G6510" s="13" t="s">
        <v>30</v>
      </c>
    </row>
    <row r="6511">
      <c r="A6511" s="11">
        <v>105.11188221501882</v>
      </c>
      <c r="B6511" s="12">
        <v>25.17093759243718</v>
      </c>
      <c r="C6511" s="12">
        <v>42.19449984731081</v>
      </c>
      <c r="D6511" s="12">
        <v>33.375055459672886</v>
      </c>
      <c r="E6511" s="12">
        <v>0.5782895607949301</v>
      </c>
      <c r="F6511" s="12">
        <v>1.2124408810699214</v>
      </c>
      <c r="G6511" s="13" t="s">
        <v>27</v>
      </c>
    </row>
    <row r="6512">
      <c r="A6512" s="11">
        <v>84.93300470599655</v>
      </c>
      <c r="B6512" s="12">
        <v>18.504767885584023</v>
      </c>
      <c r="C6512" s="12">
        <v>42.12842768622815</v>
      </c>
      <c r="D6512" s="12">
        <v>32.8370741524568</v>
      </c>
      <c r="E6512" s="12">
        <v>0.3353052467566155</v>
      </c>
      <c r="F6512" s="12">
        <v>0.9604954962673975</v>
      </c>
      <c r="G6512" s="13" t="s">
        <v>29</v>
      </c>
    </row>
    <row r="6513">
      <c r="A6513" s="11">
        <v>82.4397257004737</v>
      </c>
      <c r="B6513" s="12">
        <v>18.34262813523339</v>
      </c>
      <c r="C6513" s="12">
        <v>43.10324339599336</v>
      </c>
      <c r="D6513" s="12">
        <v>32.76178571500709</v>
      </c>
      <c r="E6513" s="12">
        <v>0.32350358723565037</v>
      </c>
      <c r="F6513" s="12">
        <v>0.9458315076206917</v>
      </c>
      <c r="G6513" s="13" t="s">
        <v>36</v>
      </c>
    </row>
    <row r="6514">
      <c r="A6514" s="11">
        <v>92.38676870802973</v>
      </c>
      <c r="B6514" s="12">
        <v>24.70574523318489</v>
      </c>
      <c r="C6514" s="12">
        <v>37.64746366692884</v>
      </c>
      <c r="D6514" s="12">
        <v>33.56057867051805</v>
      </c>
      <c r="E6514" s="12">
        <v>0.5221698322476437</v>
      </c>
      <c r="F6514" s="12">
        <v>1.261028870155977</v>
      </c>
      <c r="G6514" s="13" t="s">
        <v>30</v>
      </c>
    </row>
    <row r="6515">
      <c r="A6515" s="11">
        <v>93.58892910107039</v>
      </c>
      <c r="B6515" s="12">
        <v>23.433476240010616</v>
      </c>
      <c r="C6515" s="12">
        <v>54.72346569009396</v>
      </c>
      <c r="D6515" s="12">
        <v>32.05439693262207</v>
      </c>
      <c r="E6515" s="12">
        <v>0.4248098288743296</v>
      </c>
      <c r="F6515" s="12">
        <v>1.1497593456738877</v>
      </c>
      <c r="G6515" s="13" t="s">
        <v>30</v>
      </c>
    </row>
    <row r="6516">
      <c r="A6516" s="11">
        <v>60.36714244856066</v>
      </c>
      <c r="B6516" s="12">
        <v>13.434984072572867</v>
      </c>
      <c r="C6516" s="12">
        <v>63.632534178402565</v>
      </c>
      <c r="D6516" s="12">
        <v>30.542163690537027</v>
      </c>
      <c r="E6516" s="12">
        <v>0.12064520726070443</v>
      </c>
      <c r="F6516" s="12">
        <v>0.680325930221394</v>
      </c>
      <c r="G6516" s="13" t="s">
        <v>29</v>
      </c>
    </row>
    <row r="6517">
      <c r="A6517" s="11">
        <v>100.27034508966932</v>
      </c>
      <c r="B6517" s="12">
        <v>22.802926591462107</v>
      </c>
      <c r="C6517" s="12">
        <v>42.0035370804031</v>
      </c>
      <c r="D6517" s="12">
        <v>33.068435888595594</v>
      </c>
      <c r="E6517" s="12">
        <v>0.580630262033038</v>
      </c>
      <c r="F6517" s="12">
        <v>1.3419273784003396</v>
      </c>
      <c r="G6517" s="13" t="s">
        <v>25</v>
      </c>
    </row>
    <row r="6518">
      <c r="A6518" s="11">
        <v>94.87423223467341</v>
      </c>
      <c r="B6518" s="12">
        <v>23.980643120501128</v>
      </c>
      <c r="C6518" s="12">
        <v>49.5020734974446</v>
      </c>
      <c r="D6518" s="12">
        <v>33.784452405593115</v>
      </c>
      <c r="E6518" s="12">
        <v>0.41974995623292993</v>
      </c>
      <c r="F6518" s="12">
        <v>1.0925985067609414</v>
      </c>
      <c r="G6518" s="13" t="s">
        <v>31</v>
      </c>
    </row>
    <row r="6519">
      <c r="A6519" s="11">
        <v>74.75485341919563</v>
      </c>
      <c r="B6519" s="12">
        <v>17.145038299366675</v>
      </c>
      <c r="C6519" s="12">
        <v>55.58503687095375</v>
      </c>
      <c r="D6519" s="12">
        <v>31.775390131148505</v>
      </c>
      <c r="E6519" s="12">
        <v>0.24590616103293594</v>
      </c>
      <c r="F6519" s="12">
        <v>0.855479487034305</v>
      </c>
      <c r="G6519" s="13" t="s">
        <v>25</v>
      </c>
    </row>
    <row r="6520">
      <c r="A6520" s="11">
        <v>77.22975043271458</v>
      </c>
      <c r="B6520" s="12">
        <v>19.30574683265122</v>
      </c>
      <c r="C6520" s="12">
        <v>55.86417850240635</v>
      </c>
      <c r="D6520" s="12">
        <v>31.023711147597137</v>
      </c>
      <c r="E6520" s="12">
        <v>0.3393689845057196</v>
      </c>
      <c r="F6520" s="12">
        <v>0.8558819514119022</v>
      </c>
      <c r="G6520" s="13" t="s">
        <v>31</v>
      </c>
    </row>
    <row r="6521">
      <c r="A6521" s="11">
        <v>76.95180081656619</v>
      </c>
      <c r="B6521" s="12">
        <v>17.781186866802074</v>
      </c>
      <c r="C6521" s="12">
        <v>43.5578479687425</v>
      </c>
      <c r="D6521" s="12">
        <v>31.04878624048324</v>
      </c>
      <c r="E6521" s="12">
        <v>0.37949785304202416</v>
      </c>
      <c r="F6521" s="12">
        <v>0.9563120021039879</v>
      </c>
      <c r="G6521" s="13" t="s">
        <v>33</v>
      </c>
    </row>
    <row r="6522">
      <c r="A6522" s="11">
        <v>100.27332222717047</v>
      </c>
      <c r="B6522" s="12">
        <v>22.559298837422308</v>
      </c>
      <c r="C6522" s="12">
        <v>38.99418846624308</v>
      </c>
      <c r="D6522" s="12">
        <v>33.81164360809147</v>
      </c>
      <c r="E6522" s="12">
        <v>0.5636834777171212</v>
      </c>
      <c r="F6522" s="12">
        <v>1.1204286257999492</v>
      </c>
      <c r="G6522" s="13" t="s">
        <v>25</v>
      </c>
    </row>
    <row r="6523">
      <c r="A6523" s="11">
        <v>110.56368275963895</v>
      </c>
      <c r="B6523" s="12">
        <v>24.176848269943683</v>
      </c>
      <c r="C6523" s="12">
        <v>35.20327088401814</v>
      </c>
      <c r="D6523" s="12">
        <v>35.34472432425005</v>
      </c>
      <c r="E6523" s="12">
        <v>0.6408363915758363</v>
      </c>
      <c r="F6523" s="12">
        <v>1.2815763049750846</v>
      </c>
      <c r="G6523" s="13" t="s">
        <v>33</v>
      </c>
    </row>
    <row r="6524">
      <c r="A6524" s="11">
        <v>106.17455178218803</v>
      </c>
      <c r="B6524" s="12">
        <v>24.142337260116637</v>
      </c>
      <c r="C6524" s="12">
        <v>30.825214295110506</v>
      </c>
      <c r="D6524" s="12">
        <v>35.55819587703412</v>
      </c>
      <c r="E6524" s="12">
        <v>0.6106298595403505</v>
      </c>
      <c r="F6524" s="12">
        <v>1.2798767842355283</v>
      </c>
      <c r="G6524" s="13" t="s">
        <v>30</v>
      </c>
    </row>
    <row r="6525">
      <c r="A6525" s="11">
        <v>112.17363439026762</v>
      </c>
      <c r="B6525" s="12">
        <v>26.751779845547638</v>
      </c>
      <c r="C6525" s="12">
        <v>31.691718491265554</v>
      </c>
      <c r="D6525" s="12">
        <v>34.6641285360051</v>
      </c>
      <c r="E6525" s="12">
        <v>0.6756550964057949</v>
      </c>
      <c r="F6525" s="12">
        <v>1.2934875014423686</v>
      </c>
      <c r="G6525" s="13" t="s">
        <v>35</v>
      </c>
    </row>
    <row r="6526">
      <c r="A6526" s="11">
        <v>74.62944009689099</v>
      </c>
      <c r="B6526" s="12">
        <v>19.050748612442856</v>
      </c>
      <c r="C6526" s="12">
        <v>62.331180172638646</v>
      </c>
      <c r="D6526" s="12">
        <v>32.034098768021366</v>
      </c>
      <c r="E6526" s="12">
        <v>0.3797964025701413</v>
      </c>
      <c r="F6526" s="12">
        <v>0.8819743095183028</v>
      </c>
      <c r="G6526" s="13" t="s">
        <v>30</v>
      </c>
    </row>
    <row r="6527">
      <c r="A6527" s="11">
        <v>93.57199610704079</v>
      </c>
      <c r="B6527" s="12">
        <v>19.62848832746791</v>
      </c>
      <c r="C6527" s="12">
        <v>41.7547491855996</v>
      </c>
      <c r="D6527" s="12">
        <v>33.90248339509403</v>
      </c>
      <c r="E6527" s="12">
        <v>0.402196077577027</v>
      </c>
      <c r="F6527" s="12">
        <v>1.0654738409146864</v>
      </c>
      <c r="G6527" s="13" t="s">
        <v>35</v>
      </c>
    </row>
    <row r="6528">
      <c r="A6528" s="11">
        <v>91.61799331431234</v>
      </c>
      <c r="B6528" s="12">
        <v>21.12878431753141</v>
      </c>
      <c r="C6528" s="12">
        <v>48.959309443082056</v>
      </c>
      <c r="D6528" s="12">
        <v>32.21176450953481</v>
      </c>
      <c r="E6528" s="12">
        <v>0.3063602504521941</v>
      </c>
      <c r="F6528" s="12">
        <v>1.0960084843150701</v>
      </c>
      <c r="G6528" s="13" t="s">
        <v>31</v>
      </c>
    </row>
    <row r="6529">
      <c r="A6529" s="11">
        <v>89.59119449297351</v>
      </c>
      <c r="B6529" s="12">
        <v>22.776025343196682</v>
      </c>
      <c r="C6529" s="12">
        <v>42.07395192788661</v>
      </c>
      <c r="D6529" s="12">
        <v>32.100855021282165</v>
      </c>
      <c r="E6529" s="12">
        <v>0.4391120101081793</v>
      </c>
      <c r="F6529" s="12">
        <v>1.008699432240991</v>
      </c>
      <c r="G6529" s="13" t="s">
        <v>32</v>
      </c>
    </row>
    <row r="6530">
      <c r="A6530" s="11">
        <v>85.26769419007704</v>
      </c>
      <c r="B6530" s="12">
        <v>18.2444336247541</v>
      </c>
      <c r="C6530" s="12">
        <v>49.912227983883234</v>
      </c>
      <c r="D6530" s="12">
        <v>32.71683849486504</v>
      </c>
      <c r="E6530" s="12">
        <v>0.3476718003702941</v>
      </c>
      <c r="F6530" s="12">
        <v>0.9439693001963326</v>
      </c>
      <c r="G6530" s="13" t="s">
        <v>33</v>
      </c>
    </row>
    <row r="6531">
      <c r="A6531" s="11">
        <v>79.00112784833529</v>
      </c>
      <c r="B6531" s="12">
        <v>18.277527042237825</v>
      </c>
      <c r="C6531" s="12">
        <v>48.82814987521799</v>
      </c>
      <c r="D6531" s="12">
        <v>31.280886736062513</v>
      </c>
      <c r="E6531" s="12">
        <v>0.3724331890096774</v>
      </c>
      <c r="F6531" s="12">
        <v>0.8672025285277615</v>
      </c>
      <c r="G6531" s="13" t="s">
        <v>34</v>
      </c>
    </row>
    <row r="6532">
      <c r="A6532" s="11">
        <v>88.39220283875144</v>
      </c>
      <c r="B6532" s="12">
        <v>23.619014864921642</v>
      </c>
      <c r="C6532" s="12">
        <v>55.786181272957414</v>
      </c>
      <c r="D6532" s="12">
        <v>32.25963931212458</v>
      </c>
      <c r="E6532" s="12">
        <v>0.48483973545560577</v>
      </c>
      <c r="F6532" s="12">
        <v>1.0607997481276359</v>
      </c>
      <c r="G6532" s="13" t="s">
        <v>31</v>
      </c>
    </row>
    <row r="6533">
      <c r="A6533" s="11">
        <v>84.83300812808389</v>
      </c>
      <c r="B6533" s="12">
        <v>18.965678336969873</v>
      </c>
      <c r="C6533" s="12">
        <v>48.22842842051734</v>
      </c>
      <c r="D6533" s="12">
        <v>33.86879369863899</v>
      </c>
      <c r="E6533" s="12">
        <v>0.3735728417733158</v>
      </c>
      <c r="F6533" s="12">
        <v>0.9485701700478983</v>
      </c>
      <c r="G6533" s="13" t="s">
        <v>34</v>
      </c>
    </row>
    <row r="6534">
      <c r="A6534" s="11">
        <v>71.30973116113432</v>
      </c>
      <c r="B6534" s="12">
        <v>13.049955620349142</v>
      </c>
      <c r="C6534" s="12">
        <v>56.19483510298553</v>
      </c>
      <c r="D6534" s="12">
        <v>31.436600748241364</v>
      </c>
      <c r="E6534" s="12">
        <v>0.2741766503383727</v>
      </c>
      <c r="F6534" s="12">
        <v>0.8279324843590545</v>
      </c>
      <c r="G6534" s="13" t="s">
        <v>35</v>
      </c>
    </row>
    <row r="6535">
      <c r="A6535" s="11">
        <v>105.9673691449195</v>
      </c>
      <c r="B6535" s="12">
        <v>24.778084243428886</v>
      </c>
      <c r="C6535" s="12">
        <v>41.566753828601826</v>
      </c>
      <c r="D6535" s="12">
        <v>33.36298621386617</v>
      </c>
      <c r="E6535" s="12">
        <v>0.5745915737150625</v>
      </c>
      <c r="F6535" s="12">
        <v>1.281600975892678</v>
      </c>
      <c r="G6535" s="13" t="s">
        <v>29</v>
      </c>
    </row>
    <row r="6536">
      <c r="A6536" s="11">
        <v>85.1007447467982</v>
      </c>
      <c r="B6536" s="12">
        <v>16.06164157524752</v>
      </c>
      <c r="C6536" s="12">
        <v>42.55747805377489</v>
      </c>
      <c r="D6536" s="12">
        <v>32.48861576238862</v>
      </c>
      <c r="E6536" s="12">
        <v>0.3891853894155364</v>
      </c>
      <c r="F6536" s="12">
        <v>0.8988736320519254</v>
      </c>
      <c r="G6536" s="13" t="s">
        <v>31</v>
      </c>
    </row>
    <row r="6537">
      <c r="A6537" s="11">
        <v>91.46706791224645</v>
      </c>
      <c r="B6537" s="12">
        <v>21.794532452830868</v>
      </c>
      <c r="C6537" s="12">
        <v>43.33384392957366</v>
      </c>
      <c r="D6537" s="12">
        <v>33.33190340125846</v>
      </c>
      <c r="E6537" s="12">
        <v>0.4160882666912227</v>
      </c>
      <c r="F6537" s="12">
        <v>1.1982983559521136</v>
      </c>
      <c r="G6537" s="13" t="s">
        <v>26</v>
      </c>
    </row>
    <row r="6538">
      <c r="A6538" s="11">
        <v>102.70601786024764</v>
      </c>
      <c r="B6538" s="12">
        <v>23.670845492040844</v>
      </c>
      <c r="C6538" s="12">
        <v>47.87220714664778</v>
      </c>
      <c r="D6538" s="12">
        <v>33.75907223163418</v>
      </c>
      <c r="E6538" s="12">
        <v>0.5863373884686804</v>
      </c>
      <c r="F6538" s="12">
        <v>1.3341913787259043</v>
      </c>
      <c r="G6538" s="13" t="s">
        <v>34</v>
      </c>
    </row>
    <row r="6539">
      <c r="A6539" s="11">
        <v>83.3902289995557</v>
      </c>
      <c r="B6539" s="12">
        <v>17.502984481063837</v>
      </c>
      <c r="C6539" s="12">
        <v>51.25708249679795</v>
      </c>
      <c r="D6539" s="12">
        <v>32.27927111716691</v>
      </c>
      <c r="E6539" s="12">
        <v>0.38144638023584</v>
      </c>
      <c r="F6539" s="12">
        <v>0.9984198734655834</v>
      </c>
      <c r="G6539" s="13" t="s">
        <v>33</v>
      </c>
    </row>
    <row r="6540">
      <c r="A6540" s="11">
        <v>76.51586161861727</v>
      </c>
      <c r="B6540" s="12">
        <v>16.089489798699557</v>
      </c>
      <c r="C6540" s="12">
        <v>61.851116126514725</v>
      </c>
      <c r="D6540" s="12">
        <v>32.52382326284481</v>
      </c>
      <c r="E6540" s="12">
        <v>0.28467890642433663</v>
      </c>
      <c r="F6540" s="12">
        <v>0.9173449872084944</v>
      </c>
      <c r="G6540" s="13" t="s">
        <v>24</v>
      </c>
    </row>
    <row r="6541">
      <c r="A6541" s="11">
        <v>92.51911640621088</v>
      </c>
      <c r="B6541" s="12">
        <v>22.43599768441173</v>
      </c>
      <c r="C6541" s="12">
        <v>37.00757336009648</v>
      </c>
      <c r="D6541" s="12">
        <v>34.900881489113026</v>
      </c>
      <c r="E6541" s="12">
        <v>0.5571201306056773</v>
      </c>
      <c r="F6541" s="12">
        <v>1.2724422275190135</v>
      </c>
      <c r="G6541" s="13" t="s">
        <v>26</v>
      </c>
    </row>
    <row r="6542">
      <c r="A6542" s="11">
        <v>78.33808065797804</v>
      </c>
      <c r="B6542" s="12">
        <v>15.99977003620863</v>
      </c>
      <c r="C6542" s="12">
        <v>52.74412168796612</v>
      </c>
      <c r="D6542" s="12">
        <v>32.91404632230534</v>
      </c>
      <c r="E6542" s="12">
        <v>0.27210872603274733</v>
      </c>
      <c r="F6542" s="12">
        <v>0.816918975259179</v>
      </c>
      <c r="G6542" s="13" t="s">
        <v>33</v>
      </c>
    </row>
    <row r="6543">
      <c r="A6543" s="11">
        <v>98.33297587887247</v>
      </c>
      <c r="B6543" s="12">
        <v>22.52180926466226</v>
      </c>
      <c r="C6543" s="12">
        <v>39.07100299352777</v>
      </c>
      <c r="D6543" s="12">
        <v>34.07896017155174</v>
      </c>
      <c r="E6543" s="12">
        <v>0.5396360824186912</v>
      </c>
      <c r="F6543" s="12">
        <v>1.213068484910449</v>
      </c>
      <c r="G6543" s="13" t="s">
        <v>26</v>
      </c>
    </row>
    <row r="6544">
      <c r="A6544" s="11">
        <v>90.9906442363848</v>
      </c>
      <c r="B6544" s="12">
        <v>20.778866101437487</v>
      </c>
      <c r="C6544" s="12">
        <v>47.15564844583385</v>
      </c>
      <c r="D6544" s="12">
        <v>32.19787691847436</v>
      </c>
      <c r="E6544" s="12">
        <v>0.3776427841296454</v>
      </c>
      <c r="F6544" s="12">
        <v>1.0827030047692876</v>
      </c>
      <c r="G6544" s="13" t="s">
        <v>24</v>
      </c>
    </row>
    <row r="6545">
      <c r="A6545" s="11">
        <v>77.78639639504816</v>
      </c>
      <c r="B6545" s="12">
        <v>17.464665814476614</v>
      </c>
      <c r="C6545" s="12">
        <v>55.52025309634354</v>
      </c>
      <c r="D6545" s="12">
        <v>31.197316375765006</v>
      </c>
      <c r="E6545" s="12">
        <v>0.37503181348473613</v>
      </c>
      <c r="F6545" s="12">
        <v>0.8443124214353197</v>
      </c>
      <c r="G6545" s="13" t="s">
        <v>31</v>
      </c>
    </row>
    <row r="6546">
      <c r="A6546" s="11">
        <v>89.03621937101938</v>
      </c>
      <c r="B6546" s="12">
        <v>22.039012551042518</v>
      </c>
      <c r="C6546" s="12">
        <v>58.454933755799644</v>
      </c>
      <c r="D6546" s="12">
        <v>33.636049534613335</v>
      </c>
      <c r="E6546" s="12">
        <v>0.49619122576442865</v>
      </c>
      <c r="F6546" s="12">
        <v>1.1535006747657284</v>
      </c>
      <c r="G6546" s="13" t="s">
        <v>26</v>
      </c>
    </row>
    <row r="6547">
      <c r="A6547" s="11">
        <v>92.08630276091942</v>
      </c>
      <c r="B6547" s="12">
        <v>20.929813952805695</v>
      </c>
      <c r="C6547" s="12">
        <v>57.72527721225656</v>
      </c>
      <c r="D6547" s="12">
        <v>32.3740897671345</v>
      </c>
      <c r="E6547" s="12">
        <v>0.4709620912217067</v>
      </c>
      <c r="F6547" s="12">
        <v>1.1268769849274352</v>
      </c>
      <c r="G6547" s="13" t="s">
        <v>30</v>
      </c>
    </row>
    <row r="6548">
      <c r="A6548" s="11">
        <v>71.30685315215814</v>
      </c>
      <c r="B6548" s="12">
        <v>14.96248086378562</v>
      </c>
      <c r="C6548" s="12">
        <v>52.44350114956286</v>
      </c>
      <c r="D6548" s="12">
        <v>31.420000336147822</v>
      </c>
      <c r="E6548" s="12">
        <v>0.2210792239890386</v>
      </c>
      <c r="F6548" s="12">
        <v>0.7575053038378554</v>
      </c>
      <c r="G6548" s="13" t="s">
        <v>26</v>
      </c>
    </row>
    <row r="6549">
      <c r="A6549" s="11">
        <v>87.15322425353706</v>
      </c>
      <c r="B6549" s="12">
        <v>21.545030667977155</v>
      </c>
      <c r="C6549" s="12">
        <v>54.350567936322335</v>
      </c>
      <c r="D6549" s="12">
        <v>32.641593276638034</v>
      </c>
      <c r="E6549" s="12">
        <v>0.4485190149202037</v>
      </c>
      <c r="F6549" s="12">
        <v>1.1732577602663483</v>
      </c>
      <c r="G6549" s="13" t="s">
        <v>29</v>
      </c>
    </row>
    <row r="6550">
      <c r="A6550" s="11">
        <v>91.46173297835352</v>
      </c>
      <c r="B6550" s="12">
        <v>18.091463895378144</v>
      </c>
      <c r="C6550" s="12">
        <v>47.875878023692486</v>
      </c>
      <c r="D6550" s="12">
        <v>32.30868045888512</v>
      </c>
      <c r="E6550" s="12">
        <v>0.39623790536856185</v>
      </c>
      <c r="F6550" s="12">
        <v>0.9986181145349142</v>
      </c>
      <c r="G6550" s="13" t="s">
        <v>31</v>
      </c>
    </row>
    <row r="6551">
      <c r="A6551" s="11">
        <v>84.17511638364863</v>
      </c>
      <c r="B6551" s="12">
        <v>21.590330678675837</v>
      </c>
      <c r="C6551" s="12">
        <v>52.191671925731704</v>
      </c>
      <c r="D6551" s="12">
        <v>33.37833307174846</v>
      </c>
      <c r="E6551" s="12">
        <v>0.331718423603695</v>
      </c>
      <c r="F6551" s="12">
        <v>0.9181308372449046</v>
      </c>
      <c r="G6551" s="13" t="s">
        <v>25</v>
      </c>
    </row>
    <row r="6552">
      <c r="A6552" s="11">
        <v>81.63886653720016</v>
      </c>
      <c r="B6552" s="12">
        <v>17.48384240205156</v>
      </c>
      <c r="C6552" s="12">
        <v>53.49168993051119</v>
      </c>
      <c r="D6552" s="12">
        <v>31.00465403787334</v>
      </c>
      <c r="E6552" s="12">
        <v>0.22355821529691594</v>
      </c>
      <c r="F6552" s="12">
        <v>0.9443994968087225</v>
      </c>
      <c r="G6552" s="13" t="s">
        <v>28</v>
      </c>
    </row>
    <row r="6553">
      <c r="A6553" s="11">
        <v>70.39014239812418</v>
      </c>
      <c r="B6553" s="12">
        <v>15.14069056489853</v>
      </c>
      <c r="C6553" s="12">
        <v>55.76511842297567</v>
      </c>
      <c r="D6553" s="12">
        <v>31.121841487769146</v>
      </c>
      <c r="E6553" s="12">
        <v>0.2336949507450232</v>
      </c>
      <c r="F6553" s="12">
        <v>0.8596352273104635</v>
      </c>
      <c r="G6553" s="13" t="s">
        <v>25</v>
      </c>
    </row>
    <row r="6554">
      <c r="A6554" s="11">
        <v>80.71870833041972</v>
      </c>
      <c r="B6554" s="12">
        <v>18.53377151502826</v>
      </c>
      <c r="C6554" s="12">
        <v>54.32484321691926</v>
      </c>
      <c r="D6554" s="12">
        <v>31.08410976468266</v>
      </c>
      <c r="E6554" s="12">
        <v>0.23476466263313278</v>
      </c>
      <c r="F6554" s="12">
        <v>0.8167573486649115</v>
      </c>
      <c r="G6554" s="13" t="s">
        <v>30</v>
      </c>
    </row>
    <row r="6555">
      <c r="A6555" s="11">
        <v>99.65007732514721</v>
      </c>
      <c r="B6555" s="12">
        <v>22.32593658604177</v>
      </c>
      <c r="C6555" s="12">
        <v>36.27239133940136</v>
      </c>
      <c r="D6555" s="12">
        <v>34.74881526417876</v>
      </c>
      <c r="E6555" s="12">
        <v>0.5227302128014744</v>
      </c>
      <c r="F6555" s="12">
        <v>1.113765997917793</v>
      </c>
      <c r="G6555" s="13" t="s">
        <v>32</v>
      </c>
    </row>
    <row r="6556">
      <c r="A6556" s="11">
        <v>58.386506270653044</v>
      </c>
      <c r="B6556" s="12">
        <v>13.409844868577878</v>
      </c>
      <c r="C6556" s="12">
        <v>59.28088230576198</v>
      </c>
      <c r="D6556" s="12">
        <v>29.483655320175515</v>
      </c>
      <c r="E6556" s="12">
        <v>0.132325637607432</v>
      </c>
      <c r="F6556" s="12">
        <v>0.6914333962056959</v>
      </c>
      <c r="G6556" s="13" t="s">
        <v>29</v>
      </c>
    </row>
    <row r="6557">
      <c r="A6557" s="11">
        <v>87.50628563643596</v>
      </c>
      <c r="B6557" s="12">
        <v>18.81251225980503</v>
      </c>
      <c r="C6557" s="12">
        <v>50.196132654276575</v>
      </c>
      <c r="D6557" s="12">
        <v>32.66878884176307</v>
      </c>
      <c r="E6557" s="12">
        <v>0.3675321777925623</v>
      </c>
      <c r="F6557" s="12">
        <v>1.0340132438856753</v>
      </c>
      <c r="G6557" s="13" t="s">
        <v>31</v>
      </c>
    </row>
    <row r="6558">
      <c r="A6558" s="11">
        <v>62.288938506182035</v>
      </c>
      <c r="B6558" s="12">
        <v>11.174696704607198</v>
      </c>
      <c r="C6558" s="12">
        <v>59.045313034001495</v>
      </c>
      <c r="D6558" s="12">
        <v>29.744891245301737</v>
      </c>
      <c r="E6558" s="12">
        <v>0.18926269681958338</v>
      </c>
      <c r="F6558" s="12">
        <v>0.6464188153613283</v>
      </c>
      <c r="G6558" s="13" t="s">
        <v>35</v>
      </c>
    </row>
    <row r="6559">
      <c r="A6559" s="11">
        <v>64.51967020951733</v>
      </c>
      <c r="B6559" s="12">
        <v>13.691320659701425</v>
      </c>
      <c r="C6559" s="12">
        <v>61.84972630289414</v>
      </c>
      <c r="D6559" s="12">
        <v>30.68801635923778</v>
      </c>
      <c r="E6559" s="12">
        <v>0.10772134485488238</v>
      </c>
      <c r="F6559" s="12">
        <v>0.6464968065508587</v>
      </c>
      <c r="G6559" s="13" t="s">
        <v>35</v>
      </c>
    </row>
    <row r="6560">
      <c r="A6560" s="11">
        <v>76.51424823409994</v>
      </c>
      <c r="B6560" s="12">
        <v>15.472181514345657</v>
      </c>
      <c r="C6560" s="12">
        <v>57.18844529604346</v>
      </c>
      <c r="D6560" s="12">
        <v>30.052730094020884</v>
      </c>
      <c r="E6560" s="12">
        <v>0.25944045461337695</v>
      </c>
      <c r="F6560" s="12">
        <v>0.8753103638442628</v>
      </c>
      <c r="G6560" s="13" t="s">
        <v>35</v>
      </c>
    </row>
    <row r="6561">
      <c r="A6561" s="11">
        <v>87.62499908629933</v>
      </c>
      <c r="B6561" s="12">
        <v>22.334396359800756</v>
      </c>
      <c r="C6561" s="12">
        <v>58.59018210213974</v>
      </c>
      <c r="D6561" s="12">
        <v>33.39146687393156</v>
      </c>
      <c r="E6561" s="12">
        <v>0.464480574307511</v>
      </c>
      <c r="F6561" s="12">
        <v>1.0701650871893993</v>
      </c>
      <c r="G6561" s="13" t="s">
        <v>25</v>
      </c>
    </row>
    <row r="6562">
      <c r="A6562" s="11">
        <v>77.42455302303628</v>
      </c>
      <c r="B6562" s="12">
        <v>15.51813913351589</v>
      </c>
      <c r="C6562" s="12">
        <v>52.407177654900295</v>
      </c>
      <c r="D6562" s="12">
        <v>31.733438506545344</v>
      </c>
      <c r="E6562" s="12">
        <v>0.20842126023175345</v>
      </c>
      <c r="F6562" s="12">
        <v>0.8651270872053061</v>
      </c>
      <c r="G6562" s="13" t="s">
        <v>32</v>
      </c>
    </row>
    <row r="6563">
      <c r="A6563" s="11">
        <v>76.9852146727419</v>
      </c>
      <c r="B6563" s="12">
        <v>18.68344192195054</v>
      </c>
      <c r="C6563" s="12">
        <v>60.925463493816395</v>
      </c>
      <c r="D6563" s="12">
        <v>31.87418287752394</v>
      </c>
      <c r="E6563" s="12">
        <v>0.2313956556786034</v>
      </c>
      <c r="F6563" s="12">
        <v>0.943280989681595</v>
      </c>
      <c r="G6563" s="13" t="s">
        <v>33</v>
      </c>
    </row>
    <row r="6564">
      <c r="A6564" s="11">
        <v>82.7316018444284</v>
      </c>
      <c r="B6564" s="12">
        <v>19.38711851542518</v>
      </c>
      <c r="C6564" s="12">
        <v>49.888382825778045</v>
      </c>
      <c r="D6564" s="12">
        <v>32.49288974109809</v>
      </c>
      <c r="E6564" s="12">
        <v>0.352227479379642</v>
      </c>
      <c r="F6564" s="12">
        <v>0.9981915957707549</v>
      </c>
      <c r="G6564" s="13" t="s">
        <v>24</v>
      </c>
    </row>
    <row r="6565">
      <c r="A6565" s="11">
        <v>67.5656235218139</v>
      </c>
      <c r="B6565" s="12">
        <v>13.640435524108604</v>
      </c>
      <c r="C6565" s="12">
        <v>56.613945600394864</v>
      </c>
      <c r="D6565" s="12">
        <v>30.32128896443437</v>
      </c>
      <c r="E6565" s="12">
        <v>0.2543191724591897</v>
      </c>
      <c r="F6565" s="12">
        <v>0.7006672234856777</v>
      </c>
      <c r="G6565" s="13" t="s">
        <v>32</v>
      </c>
    </row>
    <row r="6566">
      <c r="A6566" s="11">
        <v>66.48645849740275</v>
      </c>
      <c r="B6566" s="12">
        <v>16.69169264984428</v>
      </c>
      <c r="C6566" s="12">
        <v>53.14564095760807</v>
      </c>
      <c r="D6566" s="12">
        <v>31.995224402809047</v>
      </c>
      <c r="E6566" s="12">
        <v>0.23590422810724535</v>
      </c>
      <c r="F6566" s="12">
        <v>0.7964085855677341</v>
      </c>
      <c r="G6566" s="13" t="s">
        <v>25</v>
      </c>
    </row>
    <row r="6567">
      <c r="A6567" s="11">
        <v>98.26037365248293</v>
      </c>
      <c r="B6567" s="12">
        <v>23.09222338081976</v>
      </c>
      <c r="C6567" s="12">
        <v>39.1847337221967</v>
      </c>
      <c r="D6567" s="12">
        <v>33.96249584447099</v>
      </c>
      <c r="E6567" s="12">
        <v>0.5742249796781587</v>
      </c>
      <c r="F6567" s="12">
        <v>1.3584092327711217</v>
      </c>
      <c r="G6567" s="13" t="s">
        <v>33</v>
      </c>
    </row>
    <row r="6568">
      <c r="A6568" s="11">
        <v>93.3591959754681</v>
      </c>
      <c r="B6568" s="12">
        <v>23.207071886346696</v>
      </c>
      <c r="C6568" s="12">
        <v>56.88082869745278</v>
      </c>
      <c r="D6568" s="12">
        <v>32.15897894554215</v>
      </c>
      <c r="E6568" s="12">
        <v>0.4957141854058558</v>
      </c>
      <c r="F6568" s="12">
        <v>1.1088424801681014</v>
      </c>
      <c r="G6568" s="13" t="s">
        <v>33</v>
      </c>
    </row>
    <row r="6569">
      <c r="A6569" s="11">
        <v>87.8397687742077</v>
      </c>
      <c r="B6569" s="12">
        <v>20.527418336171316</v>
      </c>
      <c r="C6569" s="12">
        <v>46.628463614975495</v>
      </c>
      <c r="D6569" s="12">
        <v>32.26710130488811</v>
      </c>
      <c r="E6569" s="12">
        <v>0.34499882166924417</v>
      </c>
      <c r="F6569" s="12">
        <v>0.9094249622342441</v>
      </c>
      <c r="G6569" s="13" t="s">
        <v>26</v>
      </c>
    </row>
    <row r="6570">
      <c r="A6570" s="11">
        <v>78.88270350343979</v>
      </c>
      <c r="B6570" s="12">
        <v>18.368002055804002</v>
      </c>
      <c r="C6570" s="12">
        <v>58.62046315565719</v>
      </c>
      <c r="D6570" s="12">
        <v>32.0649630814875</v>
      </c>
      <c r="E6570" s="12">
        <v>0.20956817396561753</v>
      </c>
      <c r="F6570" s="12">
        <v>0.8282257735128475</v>
      </c>
      <c r="G6570" s="13" t="s">
        <v>25</v>
      </c>
    </row>
    <row r="6571">
      <c r="A6571" s="11">
        <v>96.18835641500569</v>
      </c>
      <c r="B6571" s="12">
        <v>19.667688155212662</v>
      </c>
      <c r="C6571" s="12">
        <v>37.75061924139365</v>
      </c>
      <c r="D6571" s="12">
        <v>33.63557288538355</v>
      </c>
      <c r="E6571" s="12">
        <v>0.44479286855060085</v>
      </c>
      <c r="F6571" s="12">
        <v>1.1381393979134893</v>
      </c>
      <c r="G6571" s="13" t="s">
        <v>24</v>
      </c>
    </row>
    <row r="6572">
      <c r="A6572" s="11">
        <v>76.04738365701577</v>
      </c>
      <c r="B6572" s="12">
        <v>16.486336142462235</v>
      </c>
      <c r="C6572" s="12">
        <v>52.39603030888391</v>
      </c>
      <c r="D6572" s="12">
        <v>31.94219392457222</v>
      </c>
      <c r="E6572" s="12">
        <v>0.2802821444936361</v>
      </c>
      <c r="F6572" s="12">
        <v>0.9903654291545222</v>
      </c>
      <c r="G6572" s="13" t="s">
        <v>32</v>
      </c>
    </row>
    <row r="6573">
      <c r="A6573" s="11">
        <v>100.60827158866931</v>
      </c>
      <c r="B6573" s="12">
        <v>23.071783277908573</v>
      </c>
      <c r="C6573" s="12">
        <v>39.68120712768993</v>
      </c>
      <c r="D6573" s="12">
        <v>33.30138553337627</v>
      </c>
      <c r="E6573" s="12">
        <v>0.5824842971366455</v>
      </c>
      <c r="F6573" s="12">
        <v>1.2772058413756537</v>
      </c>
      <c r="G6573" s="13" t="s">
        <v>25</v>
      </c>
    </row>
    <row r="6574">
      <c r="A6574" s="11">
        <v>90.23939736974896</v>
      </c>
      <c r="B6574" s="12">
        <v>20.6975993071125</v>
      </c>
      <c r="C6574" s="12">
        <v>51.556291022474014</v>
      </c>
      <c r="D6574" s="12">
        <v>33.170738555740385</v>
      </c>
      <c r="E6574" s="12">
        <v>0.33552218133091555</v>
      </c>
      <c r="F6574" s="12">
        <v>1.0969266647359497</v>
      </c>
      <c r="G6574" s="13" t="s">
        <v>35</v>
      </c>
    </row>
    <row r="6575">
      <c r="A6575" s="11">
        <v>92.61414994833615</v>
      </c>
      <c r="B6575" s="12">
        <v>23.87709461297597</v>
      </c>
      <c r="C6575" s="12">
        <v>33.039981568868804</v>
      </c>
      <c r="D6575" s="12">
        <v>34.480708468937934</v>
      </c>
      <c r="E6575" s="12">
        <v>0.5089058743393434</v>
      </c>
      <c r="F6575" s="12">
        <v>1.1836784274832288</v>
      </c>
      <c r="G6575" s="13" t="s">
        <v>28</v>
      </c>
    </row>
    <row r="6576">
      <c r="A6576" s="11">
        <v>72.64893993925037</v>
      </c>
      <c r="B6576" s="12">
        <v>18.797219640889892</v>
      </c>
      <c r="C6576" s="12">
        <v>51.05252285178893</v>
      </c>
      <c r="D6576" s="12">
        <v>31.490323563118046</v>
      </c>
      <c r="E6576" s="12">
        <v>0.24911135720785016</v>
      </c>
      <c r="F6576" s="12">
        <v>0.844456974773459</v>
      </c>
      <c r="G6576" s="13" t="s">
        <v>26</v>
      </c>
    </row>
    <row r="6577">
      <c r="A6577" s="11">
        <v>82.29543699443649</v>
      </c>
      <c r="B6577" s="12">
        <v>18.880286249289195</v>
      </c>
      <c r="C6577" s="12">
        <v>51.41568279386251</v>
      </c>
      <c r="D6577" s="12">
        <v>32.07786817735553</v>
      </c>
      <c r="E6577" s="12">
        <v>0.3586243110941259</v>
      </c>
      <c r="F6577" s="12">
        <v>0.9642688379321649</v>
      </c>
      <c r="G6577" s="13" t="s">
        <v>36</v>
      </c>
    </row>
    <row r="6578">
      <c r="A6578" s="11">
        <v>61.22782561492407</v>
      </c>
      <c r="B6578" s="12">
        <v>11.088300664627923</v>
      </c>
      <c r="C6578" s="12">
        <v>61.015846976216054</v>
      </c>
      <c r="D6578" s="12">
        <v>30.03924574788284</v>
      </c>
      <c r="E6578" s="12">
        <v>0.12829414242596177</v>
      </c>
      <c r="F6578" s="12">
        <v>0.7315888499802793</v>
      </c>
      <c r="G6578" s="13" t="s">
        <v>34</v>
      </c>
    </row>
    <row r="6579">
      <c r="A6579" s="11">
        <v>76.52575704636682</v>
      </c>
      <c r="B6579" s="12">
        <v>18.748287836428783</v>
      </c>
      <c r="C6579" s="12">
        <v>58.1876144139595</v>
      </c>
      <c r="D6579" s="12">
        <v>32.33258525722134</v>
      </c>
      <c r="E6579" s="12">
        <v>0.36819731492496516</v>
      </c>
      <c r="F6579" s="12">
        <v>0.9654477013326579</v>
      </c>
      <c r="G6579" s="13" t="s">
        <v>31</v>
      </c>
    </row>
    <row r="6580">
      <c r="A6580" s="11">
        <v>90.49469335652884</v>
      </c>
      <c r="B6580" s="12">
        <v>17.011747627651882</v>
      </c>
      <c r="C6580" s="12">
        <v>51.09645951529596</v>
      </c>
      <c r="D6580" s="12">
        <v>32.90891901397127</v>
      </c>
      <c r="E6580" s="12">
        <v>0.3994683463017964</v>
      </c>
      <c r="F6580" s="12">
        <v>1.0460721483781161</v>
      </c>
      <c r="G6580" s="13" t="s">
        <v>25</v>
      </c>
    </row>
    <row r="6581">
      <c r="A6581" s="11">
        <v>102.02004618658053</v>
      </c>
      <c r="B6581" s="12">
        <v>25.578801074280136</v>
      </c>
      <c r="C6581" s="12">
        <v>46.761184482894784</v>
      </c>
      <c r="D6581" s="12">
        <v>34.823372851773925</v>
      </c>
      <c r="E6581" s="12">
        <v>0.5127067677002028</v>
      </c>
      <c r="F6581" s="12">
        <v>1.3284353590739477</v>
      </c>
      <c r="G6581" s="13" t="s">
        <v>32</v>
      </c>
    </row>
    <row r="6582">
      <c r="A6582" s="11">
        <v>94.07492791435466</v>
      </c>
      <c r="B6582" s="12">
        <v>20.607654031085232</v>
      </c>
      <c r="C6582" s="12">
        <v>42.46126273585778</v>
      </c>
      <c r="D6582" s="12">
        <v>33.55601401400796</v>
      </c>
      <c r="E6582" s="12">
        <v>0.42649460688535223</v>
      </c>
      <c r="F6582" s="12">
        <v>1.1507074294201611</v>
      </c>
      <c r="G6582" s="13" t="s">
        <v>33</v>
      </c>
    </row>
    <row r="6583">
      <c r="A6583" s="11">
        <v>78.34756021596137</v>
      </c>
      <c r="B6583" s="12">
        <v>17.1431392423207</v>
      </c>
      <c r="C6583" s="12">
        <v>55.37496059786332</v>
      </c>
      <c r="D6583" s="12">
        <v>32.144018065554405</v>
      </c>
      <c r="E6583" s="12">
        <v>0.23277218554800172</v>
      </c>
      <c r="F6583" s="12">
        <v>0.8339504346499189</v>
      </c>
      <c r="G6583" s="13" t="s">
        <v>29</v>
      </c>
    </row>
    <row r="6584">
      <c r="A6584" s="11">
        <v>85.0806945135904</v>
      </c>
      <c r="B6584" s="12">
        <v>21.76800060278771</v>
      </c>
      <c r="C6584" s="12">
        <v>58.30882902652025</v>
      </c>
      <c r="D6584" s="12">
        <v>33.66855041591671</v>
      </c>
      <c r="E6584" s="12">
        <v>0.44948662240001236</v>
      </c>
      <c r="F6584" s="12">
        <v>1.042574511193992</v>
      </c>
      <c r="G6584" s="13" t="s">
        <v>30</v>
      </c>
    </row>
    <row r="6585">
      <c r="A6585" s="11">
        <v>71.77800551921449</v>
      </c>
      <c r="B6585" s="12">
        <v>16.353826966234855</v>
      </c>
      <c r="C6585" s="12">
        <v>58.54068967108141</v>
      </c>
      <c r="D6585" s="12">
        <v>31.55182649601639</v>
      </c>
      <c r="E6585" s="12">
        <v>0.27011051773876926</v>
      </c>
      <c r="F6585" s="12">
        <v>0.797455762455479</v>
      </c>
      <c r="G6585" s="13" t="s">
        <v>29</v>
      </c>
    </row>
    <row r="6586">
      <c r="A6586" s="11">
        <v>77.20030751446453</v>
      </c>
      <c r="B6586" s="12">
        <v>15.851333270636948</v>
      </c>
      <c r="C6586" s="12">
        <v>52.6748583902524</v>
      </c>
      <c r="D6586" s="12">
        <v>32.46768590724456</v>
      </c>
      <c r="E6586" s="12">
        <v>0.24241549891404052</v>
      </c>
      <c r="F6586" s="12">
        <v>0.9564966639338164</v>
      </c>
      <c r="G6586" s="13" t="s">
        <v>34</v>
      </c>
    </row>
    <row r="6587">
      <c r="A6587" s="11">
        <v>95.45056626607965</v>
      </c>
      <c r="B6587" s="12">
        <v>19.777602478183322</v>
      </c>
      <c r="C6587" s="12">
        <v>38.58127849311774</v>
      </c>
      <c r="D6587" s="12">
        <v>33.93361907701082</v>
      </c>
      <c r="E6587" s="12">
        <v>0.4635599307325951</v>
      </c>
      <c r="F6587" s="12">
        <v>1.1711925704925177</v>
      </c>
      <c r="G6587" s="13" t="s">
        <v>35</v>
      </c>
    </row>
    <row r="6588">
      <c r="A6588" s="11">
        <v>98.74779751922603</v>
      </c>
      <c r="B6588" s="12">
        <v>25.6690615530563</v>
      </c>
      <c r="C6588" s="12">
        <v>39.73955471188768</v>
      </c>
      <c r="D6588" s="12">
        <v>33.50776226925879</v>
      </c>
      <c r="E6588" s="12">
        <v>0.5978106885948775</v>
      </c>
      <c r="F6588" s="12">
        <v>1.3278955618291692</v>
      </c>
      <c r="G6588" s="13" t="s">
        <v>35</v>
      </c>
    </row>
    <row r="6589">
      <c r="A6589" s="11">
        <v>75.39940614993206</v>
      </c>
      <c r="B6589" s="12">
        <v>15.896435952347282</v>
      </c>
      <c r="C6589" s="12">
        <v>58.722794431371284</v>
      </c>
      <c r="D6589" s="12">
        <v>31.815911377897816</v>
      </c>
      <c r="E6589" s="12">
        <v>0.2623437717603595</v>
      </c>
      <c r="F6589" s="12">
        <v>0.9412830150580607</v>
      </c>
      <c r="G6589" s="13" t="s">
        <v>24</v>
      </c>
    </row>
    <row r="6590">
      <c r="A6590" s="11">
        <v>77.65147080520185</v>
      </c>
      <c r="B6590" s="12">
        <v>19.311780396196212</v>
      </c>
      <c r="C6590" s="12">
        <v>63.03918369570707</v>
      </c>
      <c r="D6590" s="12">
        <v>32.909126852418645</v>
      </c>
      <c r="E6590" s="12">
        <v>0.3567545790601846</v>
      </c>
      <c r="F6590" s="12">
        <v>0.8816454445103196</v>
      </c>
      <c r="G6590" s="13" t="s">
        <v>26</v>
      </c>
    </row>
    <row r="6591">
      <c r="A6591" s="11">
        <v>72.93843422088594</v>
      </c>
      <c r="B6591" s="12">
        <v>17.402570185260032</v>
      </c>
      <c r="C6591" s="12">
        <v>51.769281942321236</v>
      </c>
      <c r="D6591" s="12">
        <v>32.90810185375997</v>
      </c>
      <c r="E6591" s="12">
        <v>0.21487569334033585</v>
      </c>
      <c r="F6591" s="12">
        <v>0.8314913803471664</v>
      </c>
      <c r="G6591" s="13" t="s">
        <v>24</v>
      </c>
    </row>
    <row r="6592">
      <c r="A6592" s="11">
        <v>72.31928821069127</v>
      </c>
      <c r="B6592" s="12">
        <v>15.016451131753758</v>
      </c>
      <c r="C6592" s="12">
        <v>60.3122403333577</v>
      </c>
      <c r="D6592" s="12">
        <v>32.7482931216698</v>
      </c>
      <c r="E6592" s="12">
        <v>0.2973224751014716</v>
      </c>
      <c r="F6592" s="12">
        <v>0.9349224559425464</v>
      </c>
      <c r="G6592" s="13" t="s">
        <v>35</v>
      </c>
    </row>
    <row r="6593">
      <c r="A6593" s="11">
        <v>92.7031463589243</v>
      </c>
      <c r="B6593" s="12">
        <v>22.75854616829718</v>
      </c>
      <c r="C6593" s="12">
        <v>56.943966712924244</v>
      </c>
      <c r="D6593" s="12">
        <v>32.141930966716764</v>
      </c>
      <c r="E6593" s="12">
        <v>0.4767632616789087</v>
      </c>
      <c r="F6593" s="12">
        <v>1.1228728153848555</v>
      </c>
      <c r="G6593" s="13" t="s">
        <v>32</v>
      </c>
    </row>
    <row r="6594">
      <c r="A6594" s="11">
        <v>84.0500007690834</v>
      </c>
      <c r="B6594" s="12">
        <v>18.597803139384894</v>
      </c>
      <c r="C6594" s="12">
        <v>49.21715448920654</v>
      </c>
      <c r="D6594" s="12">
        <v>32.69634481664694</v>
      </c>
      <c r="E6594" s="12">
        <v>0.347002798196656</v>
      </c>
      <c r="F6594" s="12">
        <v>0.9091869673120665</v>
      </c>
      <c r="G6594" s="13" t="s">
        <v>35</v>
      </c>
    </row>
    <row r="6595">
      <c r="A6595" s="11">
        <v>90.0748234077184</v>
      </c>
      <c r="B6595" s="12">
        <v>21.78237256162238</v>
      </c>
      <c r="C6595" s="12">
        <v>54.32391782247457</v>
      </c>
      <c r="D6595" s="12">
        <v>32.468269568497384</v>
      </c>
      <c r="E6595" s="12">
        <v>0.4533609861314944</v>
      </c>
      <c r="F6595" s="12">
        <v>1.0316387659849893</v>
      </c>
      <c r="G6595" s="13" t="s">
        <v>30</v>
      </c>
    </row>
    <row r="6596">
      <c r="A6596" s="11">
        <v>88.85946267852603</v>
      </c>
      <c r="B6596" s="12">
        <v>23.258839040283213</v>
      </c>
      <c r="C6596" s="12">
        <v>52.04059040477963</v>
      </c>
      <c r="D6596" s="12">
        <v>32.628576832059856</v>
      </c>
      <c r="E6596" s="12">
        <v>0.43614175576128605</v>
      </c>
      <c r="F6596" s="12">
        <v>1.1582783769013876</v>
      </c>
      <c r="G6596" s="13" t="s">
        <v>24</v>
      </c>
    </row>
    <row r="6597">
      <c r="A6597" s="11">
        <v>66.98516750167438</v>
      </c>
      <c r="B6597" s="12">
        <v>16.916566664856255</v>
      </c>
      <c r="C6597" s="12">
        <v>55.140290466543874</v>
      </c>
      <c r="D6597" s="12">
        <v>31.186037232923226</v>
      </c>
      <c r="E6597" s="12">
        <v>0.2913970625542865</v>
      </c>
      <c r="F6597" s="12">
        <v>0.7453874352527008</v>
      </c>
      <c r="G6597" s="13" t="s">
        <v>28</v>
      </c>
    </row>
    <row r="6598">
      <c r="A6598" s="11">
        <v>59.61488832955514</v>
      </c>
      <c r="B6598" s="12">
        <v>13.297243159693558</v>
      </c>
      <c r="C6598" s="12">
        <v>61.62663282677323</v>
      </c>
      <c r="D6598" s="12">
        <v>30.04690210427851</v>
      </c>
      <c r="E6598" s="12">
        <v>0.19285828670386773</v>
      </c>
      <c r="F6598" s="12">
        <v>0.6082133040677087</v>
      </c>
      <c r="G6598" s="13" t="s">
        <v>30</v>
      </c>
    </row>
    <row r="6599">
      <c r="A6599" s="11">
        <v>92.33674379260225</v>
      </c>
      <c r="B6599" s="12">
        <v>19.455414996916648</v>
      </c>
      <c r="C6599" s="12">
        <v>39.682085613983766</v>
      </c>
      <c r="D6599" s="12">
        <v>33.48156081717727</v>
      </c>
      <c r="E6599" s="12">
        <v>0.4161412396150447</v>
      </c>
      <c r="F6599" s="12">
        <v>1.0677692292351204</v>
      </c>
      <c r="G6599" s="13" t="s">
        <v>35</v>
      </c>
    </row>
    <row r="6600">
      <c r="A6600" s="11">
        <v>104.72582621088225</v>
      </c>
      <c r="B6600" s="12">
        <v>25.840721003908765</v>
      </c>
      <c r="C6600" s="12">
        <v>29.107294124900033</v>
      </c>
      <c r="D6600" s="12">
        <v>35.013497160620965</v>
      </c>
      <c r="E6600" s="12">
        <v>0.6691896845585437</v>
      </c>
      <c r="F6600" s="12">
        <v>1.3448552019987388</v>
      </c>
      <c r="G6600" s="13" t="s">
        <v>31</v>
      </c>
    </row>
    <row r="6601">
      <c r="A6601" s="11">
        <v>67.00174058611007</v>
      </c>
      <c r="B6601" s="12">
        <v>14.247612685780556</v>
      </c>
      <c r="C6601" s="12">
        <v>58.65326520176318</v>
      </c>
      <c r="D6601" s="12">
        <v>29.60504398561246</v>
      </c>
      <c r="E6601" s="12">
        <v>0.16054805299176372</v>
      </c>
      <c r="F6601" s="12">
        <v>0.6591882584370751</v>
      </c>
      <c r="G6601" s="13" t="s">
        <v>25</v>
      </c>
    </row>
    <row r="6602">
      <c r="A6602" s="11">
        <v>87.4952609572846</v>
      </c>
      <c r="B6602" s="12">
        <v>18.841235069356955</v>
      </c>
      <c r="C6602" s="12">
        <v>46.26981319042981</v>
      </c>
      <c r="D6602" s="12">
        <v>33.672704646859835</v>
      </c>
      <c r="E6602" s="12">
        <v>0.3443467209356023</v>
      </c>
      <c r="F6602" s="12">
        <v>0.9064859331054456</v>
      </c>
      <c r="G6602" s="13" t="s">
        <v>32</v>
      </c>
    </row>
    <row r="6603">
      <c r="A6603" s="11">
        <v>85.01022660510405</v>
      </c>
      <c r="B6603" s="12">
        <v>21.734107190338694</v>
      </c>
      <c r="C6603" s="12">
        <v>48.52274619426769</v>
      </c>
      <c r="D6603" s="12">
        <v>33.94035490546409</v>
      </c>
      <c r="E6603" s="12">
        <v>0.375116576014471</v>
      </c>
      <c r="F6603" s="12">
        <v>1.059915026181299</v>
      </c>
      <c r="G6603" s="13" t="s">
        <v>36</v>
      </c>
    </row>
    <row r="6604">
      <c r="A6604" s="11">
        <v>89.90984464080933</v>
      </c>
      <c r="B6604" s="12">
        <v>19.764662788884717</v>
      </c>
      <c r="C6604" s="12">
        <v>50.37843886630129</v>
      </c>
      <c r="D6604" s="12">
        <v>32.152819772539935</v>
      </c>
      <c r="E6604" s="12">
        <v>0.37182733785140937</v>
      </c>
      <c r="F6604" s="12">
        <v>0.9709033106979775</v>
      </c>
      <c r="G6604" s="13" t="s">
        <v>28</v>
      </c>
    </row>
    <row r="6605">
      <c r="A6605" s="11">
        <v>91.94713087894452</v>
      </c>
      <c r="B6605" s="12">
        <v>19.658648963294127</v>
      </c>
      <c r="C6605" s="12">
        <v>38.012112734209374</v>
      </c>
      <c r="D6605" s="12">
        <v>32.65262983217169</v>
      </c>
      <c r="E6605" s="12">
        <v>0.43023368885688545</v>
      </c>
      <c r="F6605" s="12">
        <v>1.1437598229377794</v>
      </c>
      <c r="G6605" s="13" t="s">
        <v>36</v>
      </c>
    </row>
    <row r="6606">
      <c r="A6606" s="11">
        <v>59.12326109146864</v>
      </c>
      <c r="B6606" s="12">
        <v>12.41998283997228</v>
      </c>
      <c r="C6606" s="12">
        <v>63.45629481330007</v>
      </c>
      <c r="D6606" s="12">
        <v>29.03575703318571</v>
      </c>
      <c r="E6606" s="12">
        <v>0.17952324613862594</v>
      </c>
      <c r="F6606" s="12">
        <v>0.7555635606784628</v>
      </c>
      <c r="G6606" s="13" t="s">
        <v>28</v>
      </c>
    </row>
    <row r="6607">
      <c r="A6607" s="11">
        <v>73.4887817664445</v>
      </c>
      <c r="B6607" s="12">
        <v>14.998894755071335</v>
      </c>
      <c r="C6607" s="12">
        <v>59.63100515447398</v>
      </c>
      <c r="D6607" s="12">
        <v>31.924066135658084</v>
      </c>
      <c r="E6607" s="12">
        <v>0.20395422848055744</v>
      </c>
      <c r="F6607" s="12">
        <v>0.7551141232312247</v>
      </c>
      <c r="G6607" s="13" t="s">
        <v>33</v>
      </c>
    </row>
    <row r="6608">
      <c r="A6608" s="11">
        <v>69.2959483750774</v>
      </c>
      <c r="B6608" s="12">
        <v>15.934614579829123</v>
      </c>
      <c r="C6608" s="12">
        <v>53.06127169670465</v>
      </c>
      <c r="D6608" s="12">
        <v>30.0376789809431</v>
      </c>
      <c r="E6608" s="12">
        <v>0.2934287184679194</v>
      </c>
      <c r="F6608" s="12">
        <v>0.7621788966585167</v>
      </c>
      <c r="G6608" s="13" t="s">
        <v>25</v>
      </c>
    </row>
    <row r="6609">
      <c r="A6609" s="11">
        <v>82.57536184759147</v>
      </c>
      <c r="B6609" s="12">
        <v>19.76907212226782</v>
      </c>
      <c r="C6609" s="12">
        <v>49.74543622473463</v>
      </c>
      <c r="D6609" s="12">
        <v>32.5918118395124</v>
      </c>
      <c r="E6609" s="12">
        <v>0.37902188506988244</v>
      </c>
      <c r="F6609" s="12">
        <v>0.837716087801308</v>
      </c>
      <c r="G6609" s="13" t="s">
        <v>30</v>
      </c>
    </row>
    <row r="6610">
      <c r="A6610" s="11">
        <v>81.5888473820549</v>
      </c>
      <c r="B6610" s="12">
        <v>16.816386347108388</v>
      </c>
      <c r="C6610" s="12">
        <v>45.74973723118402</v>
      </c>
      <c r="D6610" s="12">
        <v>32.96567465686138</v>
      </c>
      <c r="E6610" s="12">
        <v>0.37241307439084265</v>
      </c>
      <c r="F6610" s="12">
        <v>0.9348888374726652</v>
      </c>
      <c r="G6610" s="13" t="s">
        <v>24</v>
      </c>
    </row>
    <row r="6611">
      <c r="A6611" s="11">
        <v>93.99173757241647</v>
      </c>
      <c r="B6611" s="12">
        <v>21.0638580704901</v>
      </c>
      <c r="C6611" s="12">
        <v>41.60639921780357</v>
      </c>
      <c r="D6611" s="12">
        <v>33.644385355080495</v>
      </c>
      <c r="E6611" s="12">
        <v>0.5840161644911711</v>
      </c>
      <c r="F6611" s="12">
        <v>1.256069172495181</v>
      </c>
      <c r="G6611" s="13" t="s">
        <v>26</v>
      </c>
    </row>
    <row r="6612">
      <c r="A6612" s="11">
        <v>82.91575516833578</v>
      </c>
      <c r="B6612" s="12">
        <v>19.226706639247766</v>
      </c>
      <c r="C6612" s="12">
        <v>48.160402172237156</v>
      </c>
      <c r="D6612" s="12">
        <v>31.343950125186325</v>
      </c>
      <c r="E6612" s="12">
        <v>0.3732204138997191</v>
      </c>
      <c r="F6612" s="12">
        <v>0.9075942199747414</v>
      </c>
      <c r="G6612" s="13" t="s">
        <v>31</v>
      </c>
    </row>
    <row r="6613">
      <c r="A6613" s="11">
        <v>63.57868714972049</v>
      </c>
      <c r="B6613" s="12">
        <v>14.33240317130285</v>
      </c>
      <c r="C6613" s="12">
        <v>63.037966736942124</v>
      </c>
      <c r="D6613" s="12">
        <v>30.157149675626584</v>
      </c>
      <c r="E6613" s="12">
        <v>0.1994515156031818</v>
      </c>
      <c r="F6613" s="12">
        <v>0.6542972180883021</v>
      </c>
      <c r="G6613" s="13" t="s">
        <v>28</v>
      </c>
    </row>
    <row r="6614">
      <c r="A6614" s="11">
        <v>99.14180172555326</v>
      </c>
      <c r="B6614" s="12">
        <v>23.96525864781567</v>
      </c>
      <c r="C6614" s="12">
        <v>46.07150483187017</v>
      </c>
      <c r="D6614" s="12">
        <v>33.80844807696671</v>
      </c>
      <c r="E6614" s="12">
        <v>0.5974471504333986</v>
      </c>
      <c r="F6614" s="12">
        <v>1.2883460133135418</v>
      </c>
      <c r="G6614" s="13" t="s">
        <v>27</v>
      </c>
    </row>
    <row r="6615">
      <c r="A6615" s="11">
        <v>66.28871099718432</v>
      </c>
      <c r="B6615" s="12">
        <v>12.239000233787394</v>
      </c>
      <c r="C6615" s="12">
        <v>59.954750302402395</v>
      </c>
      <c r="D6615" s="12">
        <v>30.276854298026862</v>
      </c>
      <c r="E6615" s="12">
        <v>0.19414680259283923</v>
      </c>
      <c r="F6615" s="12">
        <v>0.7847385948188998</v>
      </c>
      <c r="G6615" s="13" t="s">
        <v>31</v>
      </c>
    </row>
    <row r="6616">
      <c r="A6616" s="11">
        <v>91.53424247182174</v>
      </c>
      <c r="B6616" s="12">
        <v>21.237845260302198</v>
      </c>
      <c r="C6616" s="12">
        <v>39.14730369987505</v>
      </c>
      <c r="D6616" s="12">
        <v>32.95329107233447</v>
      </c>
      <c r="E6616" s="12">
        <v>0.44331769409164057</v>
      </c>
      <c r="F6616" s="12">
        <v>1.1670117820806518</v>
      </c>
      <c r="G6616" s="13" t="s">
        <v>25</v>
      </c>
    </row>
    <row r="6617">
      <c r="A6617" s="11">
        <v>83.61077027600042</v>
      </c>
      <c r="B6617" s="12">
        <v>18.992913460063598</v>
      </c>
      <c r="C6617" s="12">
        <v>49.823521831344</v>
      </c>
      <c r="D6617" s="12">
        <v>32.505217529525744</v>
      </c>
      <c r="E6617" s="12">
        <v>0.3579801153982395</v>
      </c>
      <c r="F6617" s="12">
        <v>0.990273315721289</v>
      </c>
      <c r="G6617" s="13" t="s">
        <v>28</v>
      </c>
    </row>
    <row r="6618">
      <c r="A6618" s="11">
        <v>74.84224541348372</v>
      </c>
      <c r="B6618" s="12">
        <v>14.112276860887015</v>
      </c>
      <c r="C6618" s="12">
        <v>62.3107320704997</v>
      </c>
      <c r="D6618" s="12">
        <v>31.8091568754153</v>
      </c>
      <c r="E6618" s="12">
        <v>0.20879109322446623</v>
      </c>
      <c r="F6618" s="12">
        <v>0.890121715148235</v>
      </c>
      <c r="G6618" s="13" t="s">
        <v>36</v>
      </c>
    </row>
    <row r="6619">
      <c r="A6619" s="11">
        <v>82.19808812890378</v>
      </c>
      <c r="B6619" s="12">
        <v>18.687003941490772</v>
      </c>
      <c r="C6619" s="12">
        <v>46.78460038825417</v>
      </c>
      <c r="D6619" s="12">
        <v>32.26828739927177</v>
      </c>
      <c r="E6619" s="12">
        <v>0.391062186255272</v>
      </c>
      <c r="F6619" s="12">
        <v>1.0388737503063619</v>
      </c>
      <c r="G6619" s="13" t="s">
        <v>26</v>
      </c>
    </row>
    <row r="6620">
      <c r="A6620" s="11">
        <v>100.97686452750189</v>
      </c>
      <c r="B6620" s="12">
        <v>24.791330400370217</v>
      </c>
      <c r="C6620" s="12">
        <v>40.83023097287067</v>
      </c>
      <c r="D6620" s="12">
        <v>33.60708952210784</v>
      </c>
      <c r="E6620" s="12">
        <v>0.5846095172299003</v>
      </c>
      <c r="F6620" s="12">
        <v>1.3802684933029938</v>
      </c>
      <c r="G6620" s="13" t="s">
        <v>31</v>
      </c>
    </row>
    <row r="6621">
      <c r="A6621" s="11">
        <v>92.93046493879594</v>
      </c>
      <c r="B6621" s="12">
        <v>21.50816676208735</v>
      </c>
      <c r="C6621" s="12">
        <v>39.99319289775299</v>
      </c>
      <c r="D6621" s="12">
        <v>33.35945953311839</v>
      </c>
      <c r="E6621" s="12">
        <v>0.5972801277014339</v>
      </c>
      <c r="F6621" s="12">
        <v>1.1129290483578163</v>
      </c>
      <c r="G6621" s="13" t="s">
        <v>35</v>
      </c>
    </row>
    <row r="6622">
      <c r="A6622" s="11">
        <v>83.10947772585065</v>
      </c>
      <c r="B6622" s="12">
        <v>18.638222145380006</v>
      </c>
      <c r="C6622" s="12">
        <v>44.018747642627666</v>
      </c>
      <c r="D6622" s="12">
        <v>32.527033843265855</v>
      </c>
      <c r="E6622" s="12">
        <v>0.3786280948975379</v>
      </c>
      <c r="F6622" s="12">
        <v>1.0962715380020014</v>
      </c>
      <c r="G6622" s="13" t="s">
        <v>33</v>
      </c>
    </row>
    <row r="6623">
      <c r="A6623" s="11">
        <v>78.12154132323855</v>
      </c>
      <c r="B6623" s="12">
        <v>17.769889918984692</v>
      </c>
      <c r="C6623" s="12">
        <v>60.32337077059674</v>
      </c>
      <c r="D6623" s="12">
        <v>31.858383201457233</v>
      </c>
      <c r="E6623" s="12">
        <v>0.20404666179423447</v>
      </c>
      <c r="F6623" s="12">
        <v>0.9543988796248911</v>
      </c>
      <c r="G6623" s="13" t="s">
        <v>32</v>
      </c>
    </row>
    <row r="6624">
      <c r="A6624" s="11">
        <v>65.49137895888401</v>
      </c>
      <c r="B6624" s="12">
        <v>14.532627172970086</v>
      </c>
      <c r="C6624" s="12">
        <v>61.79644551796191</v>
      </c>
      <c r="D6624" s="12">
        <v>29.375506380093675</v>
      </c>
      <c r="E6624" s="12">
        <v>0.11999256675705948</v>
      </c>
      <c r="F6624" s="12">
        <v>0.7472114529776158</v>
      </c>
      <c r="G6624" s="13" t="s">
        <v>33</v>
      </c>
    </row>
    <row r="6625">
      <c r="A6625" s="11">
        <v>89.54247658884611</v>
      </c>
      <c r="B6625" s="12">
        <v>20.22861443960651</v>
      </c>
      <c r="C6625" s="12">
        <v>36.79816808524708</v>
      </c>
      <c r="D6625" s="12">
        <v>33.38562299519752</v>
      </c>
      <c r="E6625" s="12">
        <v>0.4737090659483077</v>
      </c>
      <c r="F6625" s="12">
        <v>1.0928111100302622</v>
      </c>
      <c r="G6625" s="13" t="s">
        <v>25</v>
      </c>
    </row>
    <row r="6626">
      <c r="A6626" s="11">
        <v>73.45997576136442</v>
      </c>
      <c r="B6626" s="12">
        <v>17.93046275178024</v>
      </c>
      <c r="C6626" s="12">
        <v>58.80681663483786</v>
      </c>
      <c r="D6626" s="12">
        <v>32.73948410508166</v>
      </c>
      <c r="E6626" s="12">
        <v>0.3477331988129551</v>
      </c>
      <c r="F6626" s="12">
        <v>0.9542152249744056</v>
      </c>
      <c r="G6626" s="13" t="s">
        <v>24</v>
      </c>
    </row>
    <row r="6627">
      <c r="A6627" s="11">
        <v>60.68324599318015</v>
      </c>
      <c r="B6627" s="12">
        <v>13.303669331539034</v>
      </c>
      <c r="C6627" s="12">
        <v>66.77503861597837</v>
      </c>
      <c r="D6627" s="12">
        <v>30.665195218274796</v>
      </c>
      <c r="E6627" s="12">
        <v>0.119542915106678</v>
      </c>
      <c r="F6627" s="12">
        <v>0.6476633545540398</v>
      </c>
      <c r="G6627" s="13" t="s">
        <v>24</v>
      </c>
    </row>
    <row r="6628">
      <c r="A6628" s="11">
        <v>68.13540752762202</v>
      </c>
      <c r="B6628" s="12">
        <v>15.327325174654597</v>
      </c>
      <c r="C6628" s="12">
        <v>56.995897324987325</v>
      </c>
      <c r="D6628" s="12">
        <v>30.31325809952337</v>
      </c>
      <c r="E6628" s="12">
        <v>0.22642711280125213</v>
      </c>
      <c r="F6628" s="12">
        <v>0.767471987920534</v>
      </c>
      <c r="G6628" s="13" t="s">
        <v>26</v>
      </c>
    </row>
    <row r="6629">
      <c r="A6629" s="11">
        <v>68.92407800716116</v>
      </c>
      <c r="B6629" s="12">
        <v>13.41053830630071</v>
      </c>
      <c r="C6629" s="12">
        <v>60.239487460286085</v>
      </c>
      <c r="D6629" s="12">
        <v>31.226540747107464</v>
      </c>
      <c r="E6629" s="12">
        <v>0.25490777694409283</v>
      </c>
      <c r="F6629" s="12">
        <v>0.739178221484226</v>
      </c>
      <c r="G6629" s="13" t="s">
        <v>35</v>
      </c>
    </row>
    <row r="6630">
      <c r="A6630" s="11">
        <v>84.07889630941472</v>
      </c>
      <c r="B6630" s="12">
        <v>17.125047837355538</v>
      </c>
      <c r="C6630" s="12">
        <v>48.919673495221815</v>
      </c>
      <c r="D6630" s="12">
        <v>33.51236570928404</v>
      </c>
      <c r="E6630" s="12">
        <v>0.3742787336575756</v>
      </c>
      <c r="F6630" s="12">
        <v>1.0144537834601268</v>
      </c>
      <c r="G6630" s="13" t="s">
        <v>26</v>
      </c>
    </row>
    <row r="6631">
      <c r="A6631" s="11">
        <v>67.6616019343793</v>
      </c>
      <c r="B6631" s="12">
        <v>11.986735923247306</v>
      </c>
      <c r="C6631" s="12">
        <v>60.66026202983483</v>
      </c>
      <c r="D6631" s="12">
        <v>30.35796205750735</v>
      </c>
      <c r="E6631" s="12">
        <v>0.10906583163848022</v>
      </c>
      <c r="F6631" s="12">
        <v>0.7789786132480867</v>
      </c>
      <c r="G6631" s="13" t="s">
        <v>36</v>
      </c>
    </row>
    <row r="6632">
      <c r="A6632" s="11">
        <v>94.69052758713264</v>
      </c>
      <c r="B6632" s="12">
        <v>22.677229895688704</v>
      </c>
      <c r="C6632" s="12">
        <v>53.04528585614597</v>
      </c>
      <c r="D6632" s="12">
        <v>32.92573397911022</v>
      </c>
      <c r="E6632" s="12">
        <v>0.42238510775519444</v>
      </c>
      <c r="F6632" s="12">
        <v>1.1039002651177658</v>
      </c>
      <c r="G6632" s="13" t="s">
        <v>25</v>
      </c>
    </row>
    <row r="6633">
      <c r="A6633" s="11">
        <v>105.95244067081406</v>
      </c>
      <c r="B6633" s="12">
        <v>24.84879038805132</v>
      </c>
      <c r="C6633" s="12">
        <v>40.26241953754272</v>
      </c>
      <c r="D6633" s="12">
        <v>34.08011316614052</v>
      </c>
      <c r="E6633" s="12">
        <v>0.5377349623043115</v>
      </c>
      <c r="F6633" s="12">
        <v>1.2906011446080536</v>
      </c>
      <c r="G6633" s="13" t="s">
        <v>32</v>
      </c>
    </row>
    <row r="6634">
      <c r="A6634" s="11">
        <v>91.0354499489979</v>
      </c>
      <c r="B6634" s="12">
        <v>21.109180022886346</v>
      </c>
      <c r="C6634" s="12">
        <v>38.12333422540372</v>
      </c>
      <c r="D6634" s="12">
        <v>33.897042147608815</v>
      </c>
      <c r="E6634" s="12">
        <v>0.48673564373695066</v>
      </c>
      <c r="F6634" s="12">
        <v>1.017121954195342</v>
      </c>
      <c r="G6634" s="13" t="s">
        <v>29</v>
      </c>
    </row>
    <row r="6635">
      <c r="A6635" s="11">
        <v>70.83290709511094</v>
      </c>
      <c r="B6635" s="12">
        <v>17.74040289805355</v>
      </c>
      <c r="C6635" s="12">
        <v>63.7115190999491</v>
      </c>
      <c r="D6635" s="12">
        <v>32.67712189819625</v>
      </c>
      <c r="E6635" s="12">
        <v>0.22976118160874004</v>
      </c>
      <c r="F6635" s="12">
        <v>0.8524849596283617</v>
      </c>
      <c r="G6635" s="13" t="s">
        <v>32</v>
      </c>
    </row>
    <row r="6636">
      <c r="A6636" s="11">
        <v>85.92595117592816</v>
      </c>
      <c r="B6636" s="12">
        <v>22.999433771101717</v>
      </c>
      <c r="C6636" s="12">
        <v>53.653679412508</v>
      </c>
      <c r="D6636" s="12">
        <v>33.88349818174666</v>
      </c>
      <c r="E6636" s="12">
        <v>0.4404836200073675</v>
      </c>
      <c r="F6636" s="12">
        <v>1.0650277050769965</v>
      </c>
      <c r="G6636" s="13" t="s">
        <v>28</v>
      </c>
    </row>
    <row r="6637">
      <c r="A6637" s="11">
        <v>105.48503881078021</v>
      </c>
      <c r="B6637" s="12">
        <v>23.350937502860607</v>
      </c>
      <c r="C6637" s="12">
        <v>28.9110374752641</v>
      </c>
      <c r="D6637" s="12">
        <v>35.22191790336093</v>
      </c>
      <c r="E6637" s="12">
        <v>0.6851249697113975</v>
      </c>
      <c r="F6637" s="12">
        <v>1.3149180513650955</v>
      </c>
      <c r="G6637" s="13" t="s">
        <v>32</v>
      </c>
    </row>
    <row r="6638">
      <c r="A6638" s="11">
        <v>108.93102140779025</v>
      </c>
      <c r="B6638" s="12">
        <v>23.865245244707737</v>
      </c>
      <c r="C6638" s="12">
        <v>30.524192896033696</v>
      </c>
      <c r="D6638" s="12">
        <v>35.060420089007835</v>
      </c>
      <c r="E6638" s="12">
        <v>0.689991020453793</v>
      </c>
      <c r="F6638" s="12">
        <v>1.3105599293943184</v>
      </c>
      <c r="G6638" s="13" t="s">
        <v>31</v>
      </c>
    </row>
    <row r="6639">
      <c r="A6639" s="11">
        <v>97.09056754338066</v>
      </c>
      <c r="B6639" s="12">
        <v>20.297641785887276</v>
      </c>
      <c r="C6639" s="12">
        <v>37.63997895009564</v>
      </c>
      <c r="D6639" s="12">
        <v>33.360167395848464</v>
      </c>
      <c r="E6639" s="12">
        <v>0.476959931036971</v>
      </c>
      <c r="F6639" s="12">
        <v>1.1472761325025564</v>
      </c>
      <c r="G6639" s="13" t="s">
        <v>28</v>
      </c>
    </row>
    <row r="6640">
      <c r="A6640" s="11">
        <v>81.16961791982297</v>
      </c>
      <c r="B6640" s="12">
        <v>16.367121560493025</v>
      </c>
      <c r="C6640" s="12">
        <v>48.205648251645684</v>
      </c>
      <c r="D6640" s="12">
        <v>31.800178560506918</v>
      </c>
      <c r="E6640" s="12">
        <v>0.3264443536635271</v>
      </c>
      <c r="F6640" s="12">
        <v>0.9896201201101327</v>
      </c>
      <c r="G6640" s="13" t="s">
        <v>35</v>
      </c>
    </row>
    <row r="6641">
      <c r="A6641" s="11">
        <v>90.1959653959802</v>
      </c>
      <c r="B6641" s="12">
        <v>20.73457160435616</v>
      </c>
      <c r="C6641" s="12">
        <v>51.24896258378004</v>
      </c>
      <c r="D6641" s="12">
        <v>33.4539539775982</v>
      </c>
      <c r="E6641" s="12">
        <v>0.32195982653904576</v>
      </c>
      <c r="F6641" s="12">
        <v>1.0807583982456181</v>
      </c>
      <c r="G6641" s="13" t="s">
        <v>33</v>
      </c>
    </row>
    <row r="6642">
      <c r="A6642" s="11">
        <v>66.55993636306768</v>
      </c>
      <c r="B6642" s="12">
        <v>15.053981621283377</v>
      </c>
      <c r="C6642" s="12">
        <v>56.22742200151626</v>
      </c>
      <c r="D6642" s="12">
        <v>31.562389229988526</v>
      </c>
      <c r="E6642" s="12">
        <v>0.2523742548518432</v>
      </c>
      <c r="F6642" s="12">
        <v>0.7999084594417154</v>
      </c>
      <c r="G6642" s="13" t="s">
        <v>29</v>
      </c>
    </row>
    <row r="6643">
      <c r="A6643" s="11">
        <v>93.26007334588665</v>
      </c>
      <c r="B6643" s="12">
        <v>24.098741402851303</v>
      </c>
      <c r="C6643" s="12">
        <v>39.64745214832884</v>
      </c>
      <c r="D6643" s="12">
        <v>33.89332326828003</v>
      </c>
      <c r="E6643" s="12">
        <v>0.5519953906756891</v>
      </c>
      <c r="F6643" s="12">
        <v>1.1608425292294744</v>
      </c>
      <c r="G6643" s="13" t="s">
        <v>35</v>
      </c>
    </row>
    <row r="6644">
      <c r="A6644" s="11">
        <v>62.0917901583621</v>
      </c>
      <c r="B6644" s="12">
        <v>14.189772184094469</v>
      </c>
      <c r="C6644" s="12">
        <v>62.985121236082875</v>
      </c>
      <c r="D6644" s="12">
        <v>29.828198016006787</v>
      </c>
      <c r="E6644" s="12">
        <v>0.1149926670269113</v>
      </c>
      <c r="F6644" s="12">
        <v>0.6603295027330942</v>
      </c>
      <c r="G6644" s="13" t="s">
        <v>33</v>
      </c>
    </row>
    <row r="6645">
      <c r="A6645" s="11">
        <v>65.73390028066981</v>
      </c>
      <c r="B6645" s="12">
        <v>13.314706318075537</v>
      </c>
      <c r="C6645" s="12">
        <v>60.815136981482645</v>
      </c>
      <c r="D6645" s="12">
        <v>30.10360384577125</v>
      </c>
      <c r="E6645" s="12">
        <v>0.17467532780759396</v>
      </c>
      <c r="F6645" s="12">
        <v>0.7771062035062586</v>
      </c>
      <c r="G6645" s="13" t="s">
        <v>27</v>
      </c>
    </row>
    <row r="6646">
      <c r="A6646" s="11">
        <v>85.76628054886697</v>
      </c>
      <c r="B6646" s="12">
        <v>19.675777681955132</v>
      </c>
      <c r="C6646" s="12">
        <v>51.84621291654761</v>
      </c>
      <c r="D6646" s="12">
        <v>33.965783309477125</v>
      </c>
      <c r="E6646" s="12">
        <v>0.30078985900419014</v>
      </c>
      <c r="F6646" s="12">
        <v>1.0208017893871597</v>
      </c>
      <c r="G6646" s="13" t="s">
        <v>35</v>
      </c>
    </row>
    <row r="6647">
      <c r="A6647" s="11">
        <v>66.39910484591641</v>
      </c>
      <c r="B6647" s="12">
        <v>11.400257470490388</v>
      </c>
      <c r="C6647" s="12">
        <v>66.42591514096937</v>
      </c>
      <c r="D6647" s="12">
        <v>29.432857613183472</v>
      </c>
      <c r="E6647" s="12">
        <v>0.1655820388615949</v>
      </c>
      <c r="F6647" s="12">
        <v>0.7382766317849483</v>
      </c>
      <c r="G6647" s="13" t="s">
        <v>34</v>
      </c>
    </row>
    <row r="6648">
      <c r="A6648" s="11">
        <v>79.36600843087497</v>
      </c>
      <c r="B6648" s="12">
        <v>17.314323849216557</v>
      </c>
      <c r="C6648" s="12">
        <v>50.78295151003263</v>
      </c>
      <c r="D6648" s="12">
        <v>32.32875688716724</v>
      </c>
      <c r="E6648" s="12">
        <v>0.3209071126342682</v>
      </c>
      <c r="F6648" s="12">
        <v>0.8736479063323419</v>
      </c>
      <c r="G6648" s="13" t="s">
        <v>31</v>
      </c>
    </row>
    <row r="6649">
      <c r="A6649" s="11">
        <v>91.04285080521008</v>
      </c>
      <c r="B6649" s="12">
        <v>21.25833412508748</v>
      </c>
      <c r="C6649" s="12">
        <v>38.658875667392934</v>
      </c>
      <c r="D6649" s="12">
        <v>33.90197753690562</v>
      </c>
      <c r="E6649" s="12">
        <v>0.4870749690314996</v>
      </c>
      <c r="F6649" s="12">
        <v>1.1778815775625975</v>
      </c>
      <c r="G6649" s="13" t="s">
        <v>35</v>
      </c>
    </row>
    <row r="6650">
      <c r="A6650" s="11">
        <v>73.09620069566141</v>
      </c>
      <c r="B6650" s="12">
        <v>15.715494264283754</v>
      </c>
      <c r="C6650" s="12">
        <v>55.78940553831822</v>
      </c>
      <c r="D6650" s="12">
        <v>31.997185290081035</v>
      </c>
      <c r="E6650" s="12">
        <v>0.28357989214997054</v>
      </c>
      <c r="F6650" s="12">
        <v>0.8865532417510613</v>
      </c>
      <c r="G6650" s="13" t="s">
        <v>29</v>
      </c>
    </row>
    <row r="6651">
      <c r="A6651" s="11">
        <v>98.0537811026279</v>
      </c>
      <c r="B6651" s="12">
        <v>21.476282227755718</v>
      </c>
      <c r="C6651" s="12">
        <v>42.56874145724545</v>
      </c>
      <c r="D6651" s="12">
        <v>33.7261665359841</v>
      </c>
      <c r="E6651" s="12">
        <v>0.5093259296379166</v>
      </c>
      <c r="F6651" s="12">
        <v>1.259317051478571</v>
      </c>
      <c r="G6651" s="13" t="s">
        <v>36</v>
      </c>
    </row>
    <row r="6652">
      <c r="A6652" s="11">
        <v>73.44452834636049</v>
      </c>
      <c r="B6652" s="12">
        <v>16.15777562646799</v>
      </c>
      <c r="C6652" s="12">
        <v>62.70343351847313</v>
      </c>
      <c r="D6652" s="12">
        <v>30.936928405138296</v>
      </c>
      <c r="E6652" s="12">
        <v>0.2491532645267434</v>
      </c>
      <c r="F6652" s="12">
        <v>0.7498120736927433</v>
      </c>
      <c r="G6652" s="13" t="s">
        <v>33</v>
      </c>
    </row>
    <row r="6653">
      <c r="A6653" s="11">
        <v>94.77468641332246</v>
      </c>
      <c r="B6653" s="12">
        <v>23.7183757369187</v>
      </c>
      <c r="C6653" s="12">
        <v>49.586338264873696</v>
      </c>
      <c r="D6653" s="12">
        <v>33.838377674665566</v>
      </c>
      <c r="E6653" s="12">
        <v>0.4957043566324066</v>
      </c>
      <c r="F6653" s="12">
        <v>1.1752769446402709</v>
      </c>
      <c r="G6653" s="13" t="s">
        <v>36</v>
      </c>
    </row>
    <row r="6654">
      <c r="A6654" s="11">
        <v>100.07362747546756</v>
      </c>
      <c r="B6654" s="12">
        <v>25.86761291423651</v>
      </c>
      <c r="C6654" s="12">
        <v>44.98357820701669</v>
      </c>
      <c r="D6654" s="12">
        <v>34.07260287631057</v>
      </c>
      <c r="E6654" s="12">
        <v>0.5620913020279265</v>
      </c>
      <c r="F6654" s="12">
        <v>1.3667984814165257</v>
      </c>
      <c r="G6654" s="13" t="s">
        <v>28</v>
      </c>
    </row>
    <row r="6655">
      <c r="A6655" s="11">
        <v>73.93619714760263</v>
      </c>
      <c r="B6655" s="12">
        <v>15.888717125489594</v>
      </c>
      <c r="C6655" s="12">
        <v>54.81191421477065</v>
      </c>
      <c r="D6655" s="12">
        <v>31.411598760721287</v>
      </c>
      <c r="E6655" s="12">
        <v>0.23658829585032265</v>
      </c>
      <c r="F6655" s="12">
        <v>0.8601904468830555</v>
      </c>
      <c r="G6655" s="13" t="s">
        <v>30</v>
      </c>
    </row>
    <row r="6656">
      <c r="A6656" s="11">
        <v>72.07012411460093</v>
      </c>
      <c r="B6656" s="12">
        <v>17.735606281016107</v>
      </c>
      <c r="C6656" s="12">
        <v>57.86978899991494</v>
      </c>
      <c r="D6656" s="12">
        <v>31.969682385075735</v>
      </c>
      <c r="E6656" s="12">
        <v>0.3437663403721207</v>
      </c>
      <c r="F6656" s="12">
        <v>0.8790028199828434</v>
      </c>
      <c r="G6656" s="13" t="s">
        <v>36</v>
      </c>
    </row>
    <row r="6657">
      <c r="A6657" s="11">
        <v>106.12286842684817</v>
      </c>
      <c r="B6657" s="12">
        <v>24.319409306103392</v>
      </c>
      <c r="C6657" s="12">
        <v>34.15095207813133</v>
      </c>
      <c r="D6657" s="12">
        <v>34.917706204754104</v>
      </c>
      <c r="E6657" s="12">
        <v>0.6021426830677994</v>
      </c>
      <c r="F6657" s="12">
        <v>1.3385925042812592</v>
      </c>
      <c r="G6657" s="13" t="s">
        <v>31</v>
      </c>
    </row>
    <row r="6658">
      <c r="A6658" s="11">
        <v>89.96837926734881</v>
      </c>
      <c r="B6658" s="12">
        <v>17.754918614154924</v>
      </c>
      <c r="C6658" s="12">
        <v>46.22667605366664</v>
      </c>
      <c r="D6658" s="12">
        <v>32.16024280469103</v>
      </c>
      <c r="E6658" s="12">
        <v>0.3862002918383693</v>
      </c>
      <c r="F6658" s="12">
        <v>0.9213819252398889</v>
      </c>
      <c r="G6658" s="13" t="s">
        <v>34</v>
      </c>
    </row>
    <row r="6659">
      <c r="A6659" s="11">
        <v>80.79504008768673</v>
      </c>
      <c r="B6659" s="12">
        <v>19.025891761968136</v>
      </c>
      <c r="C6659" s="12">
        <v>42.330133396073066</v>
      </c>
      <c r="D6659" s="12">
        <v>31.687316193440218</v>
      </c>
      <c r="E6659" s="12">
        <v>0.3036468430204345</v>
      </c>
      <c r="F6659" s="12">
        <v>0.878343339025504</v>
      </c>
      <c r="G6659" s="13" t="s">
        <v>25</v>
      </c>
    </row>
    <row r="6660">
      <c r="A6660" s="11">
        <v>91.34341410382855</v>
      </c>
      <c r="B6660" s="12">
        <v>22.829295660300616</v>
      </c>
      <c r="C6660" s="12">
        <v>56.42589316910365</v>
      </c>
      <c r="D6660" s="12">
        <v>33.31410425816067</v>
      </c>
      <c r="E6660" s="12">
        <v>0.44205446321052183</v>
      </c>
      <c r="F6660" s="12">
        <v>1.1691284448142192</v>
      </c>
      <c r="G6660" s="13" t="s">
        <v>31</v>
      </c>
    </row>
    <row r="6661">
      <c r="A6661" s="11">
        <v>73.11967661910596</v>
      </c>
      <c r="B6661" s="12">
        <v>15.352723837281559</v>
      </c>
      <c r="C6661" s="12">
        <v>59.133210146815905</v>
      </c>
      <c r="D6661" s="12">
        <v>30.640208166789353</v>
      </c>
      <c r="E6661" s="12">
        <v>0.2366967314210668</v>
      </c>
      <c r="F6661" s="12">
        <v>0.7945729582144511</v>
      </c>
      <c r="G6661" s="13" t="s">
        <v>26</v>
      </c>
    </row>
    <row r="6662">
      <c r="A6662" s="11">
        <v>90.77911923172357</v>
      </c>
      <c r="B6662" s="12">
        <v>22.49533005085638</v>
      </c>
      <c r="C6662" s="12">
        <v>57.723777979674104</v>
      </c>
      <c r="D6662" s="12">
        <v>33.673316591577645</v>
      </c>
      <c r="E6662" s="12">
        <v>0.45758090561028575</v>
      </c>
      <c r="F6662" s="12">
        <v>1.1353419374863598</v>
      </c>
      <c r="G6662" s="13" t="s">
        <v>35</v>
      </c>
    </row>
    <row r="6663">
      <c r="A6663" s="11">
        <v>97.87021461107499</v>
      </c>
      <c r="B6663" s="12">
        <v>21.456523400073554</v>
      </c>
      <c r="C6663" s="12">
        <v>36.431874315768745</v>
      </c>
      <c r="D6663" s="12">
        <v>34.013313734581644</v>
      </c>
      <c r="E6663" s="12">
        <v>0.5492459749555686</v>
      </c>
      <c r="F6663" s="12">
        <v>1.125538685643254</v>
      </c>
      <c r="G6663" s="13" t="s">
        <v>24</v>
      </c>
    </row>
    <row r="6664">
      <c r="A6664" s="11">
        <v>77.1746264508986</v>
      </c>
      <c r="B6664" s="12">
        <v>19.04014196174541</v>
      </c>
      <c r="C6664" s="12">
        <v>47.74129050099189</v>
      </c>
      <c r="D6664" s="12">
        <v>31.685031965477922</v>
      </c>
      <c r="E6664" s="12">
        <v>0.3135208299590337</v>
      </c>
      <c r="F6664" s="12">
        <v>0.8856768565487911</v>
      </c>
      <c r="G6664" s="13" t="s">
        <v>27</v>
      </c>
    </row>
    <row r="6665">
      <c r="A6665" s="11">
        <v>71.46461929134564</v>
      </c>
      <c r="B6665" s="12">
        <v>14.94839647808401</v>
      </c>
      <c r="C6665" s="12">
        <v>60.78065591590545</v>
      </c>
      <c r="D6665" s="12">
        <v>31.97802867391858</v>
      </c>
      <c r="E6665" s="12">
        <v>0.26823678518253424</v>
      </c>
      <c r="F6665" s="12">
        <v>0.7707556678343134</v>
      </c>
      <c r="G6665" s="13" t="s">
        <v>29</v>
      </c>
    </row>
    <row r="6666">
      <c r="A6666" s="11">
        <v>93.81965284718773</v>
      </c>
      <c r="B6666" s="12">
        <v>20.037899519829026</v>
      </c>
      <c r="C6666" s="12">
        <v>56.52161732402904</v>
      </c>
      <c r="D6666" s="12">
        <v>33.3690125491583</v>
      </c>
      <c r="E6666" s="12">
        <v>0.46116525261466124</v>
      </c>
      <c r="F6666" s="12">
        <v>1.179170909788579</v>
      </c>
      <c r="G6666" s="13" t="s">
        <v>31</v>
      </c>
    </row>
    <row r="6667">
      <c r="A6667" s="11">
        <v>61.25404837151562</v>
      </c>
      <c r="B6667" s="12">
        <v>13.118672835111937</v>
      </c>
      <c r="C6667" s="12">
        <v>60.42909171599615</v>
      </c>
      <c r="D6667" s="12">
        <v>30.247049884937372</v>
      </c>
      <c r="E6667" s="12">
        <v>0.10482414105873608</v>
      </c>
      <c r="F6667" s="12">
        <v>0.6184248422553901</v>
      </c>
      <c r="G6667" s="13" t="s">
        <v>33</v>
      </c>
    </row>
    <row r="6668">
      <c r="A6668" s="11">
        <v>75.77098662592743</v>
      </c>
      <c r="B6668" s="12">
        <v>18.10547230155203</v>
      </c>
      <c r="C6668" s="12">
        <v>59.048806437026855</v>
      </c>
      <c r="D6668" s="12">
        <v>31.455784010089335</v>
      </c>
      <c r="E6668" s="12">
        <v>0.21566815991623253</v>
      </c>
      <c r="F6668" s="12">
        <v>0.9555662507113077</v>
      </c>
      <c r="G6668" s="13" t="s">
        <v>32</v>
      </c>
    </row>
    <row r="6669">
      <c r="A6669" s="11">
        <v>77.28960374712962</v>
      </c>
      <c r="B6669" s="12">
        <v>19.52725001887046</v>
      </c>
      <c r="C6669" s="12">
        <v>58.916758451810566</v>
      </c>
      <c r="D6669" s="12">
        <v>32.640635599040095</v>
      </c>
      <c r="E6669" s="12">
        <v>0.3565854879023335</v>
      </c>
      <c r="F6669" s="12">
        <v>0.8950979464700513</v>
      </c>
      <c r="G6669" s="13" t="s">
        <v>36</v>
      </c>
    </row>
    <row r="6670">
      <c r="A6670" s="11">
        <v>79.7755746811847</v>
      </c>
      <c r="B6670" s="12">
        <v>17.380408179387146</v>
      </c>
      <c r="C6670" s="12">
        <v>49.53698190212166</v>
      </c>
      <c r="D6670" s="12">
        <v>31.075472782695844</v>
      </c>
      <c r="E6670" s="12">
        <v>0.35002788619687564</v>
      </c>
      <c r="F6670" s="12">
        <v>0.9530965067114041</v>
      </c>
      <c r="G6670" s="13" t="s">
        <v>25</v>
      </c>
    </row>
    <row r="6671">
      <c r="A6671" s="11">
        <v>75.72578852353516</v>
      </c>
      <c r="B6671" s="12">
        <v>13.961004387615391</v>
      </c>
      <c r="C6671" s="12">
        <v>62.20140774323599</v>
      </c>
      <c r="D6671" s="12">
        <v>30.41196805423449</v>
      </c>
      <c r="E6671" s="12">
        <v>0.28014793234041613</v>
      </c>
      <c r="F6671" s="12">
        <v>0.8255674882444375</v>
      </c>
      <c r="G6671" s="13" t="s">
        <v>27</v>
      </c>
    </row>
    <row r="6672">
      <c r="A6672" s="11">
        <v>93.44567930915392</v>
      </c>
      <c r="B6672" s="12">
        <v>22.607252404044946</v>
      </c>
      <c r="C6672" s="12">
        <v>51.87882825157346</v>
      </c>
      <c r="D6672" s="12">
        <v>32.142606319293506</v>
      </c>
      <c r="E6672" s="12">
        <v>0.4870183865226419</v>
      </c>
      <c r="F6672" s="12">
        <v>1.1446196772992414</v>
      </c>
      <c r="G6672" s="13" t="s">
        <v>24</v>
      </c>
    </row>
    <row r="6673">
      <c r="A6673" s="11">
        <v>94.91683922772773</v>
      </c>
      <c r="B6673" s="12">
        <v>21.99570443889485</v>
      </c>
      <c r="C6673" s="12">
        <v>56.17777376486278</v>
      </c>
      <c r="D6673" s="12">
        <v>33.50124009247533</v>
      </c>
      <c r="E6673" s="12">
        <v>0.4840326147677351</v>
      </c>
      <c r="F6673" s="12">
        <v>1.0031591927129004</v>
      </c>
      <c r="G6673" s="13" t="s">
        <v>26</v>
      </c>
    </row>
    <row r="6674">
      <c r="A6674" s="11">
        <v>89.38927848999245</v>
      </c>
      <c r="B6674" s="12">
        <v>17.597389721165577</v>
      </c>
      <c r="C6674" s="12">
        <v>50.665142640940374</v>
      </c>
      <c r="D6674" s="12">
        <v>33.47681643327991</v>
      </c>
      <c r="E6674" s="12">
        <v>0.30183705539905287</v>
      </c>
      <c r="F6674" s="12">
        <v>1.064950739042847</v>
      </c>
      <c r="G6674" s="13" t="s">
        <v>31</v>
      </c>
    </row>
    <row r="6675">
      <c r="A6675" s="11">
        <v>96.1827425087171</v>
      </c>
      <c r="B6675" s="12">
        <v>22.37631712657337</v>
      </c>
      <c r="C6675" s="12">
        <v>36.031259006644305</v>
      </c>
      <c r="D6675" s="12">
        <v>33.15951672390362</v>
      </c>
      <c r="E6675" s="12">
        <v>0.5746489244662981</v>
      </c>
      <c r="F6675" s="12">
        <v>1.1260676648370591</v>
      </c>
      <c r="G6675" s="13" t="s">
        <v>32</v>
      </c>
    </row>
    <row r="6676">
      <c r="A6676" s="11">
        <v>83.48159922122588</v>
      </c>
      <c r="B6676" s="12">
        <v>19.082006479692456</v>
      </c>
      <c r="C6676" s="12">
        <v>43.60159972669771</v>
      </c>
      <c r="D6676" s="12">
        <v>33.06291924392224</v>
      </c>
      <c r="E6676" s="12">
        <v>0.3066956577339751</v>
      </c>
      <c r="F6676" s="12">
        <v>0.912234000337694</v>
      </c>
      <c r="G6676" s="13" t="s">
        <v>30</v>
      </c>
    </row>
    <row r="6677">
      <c r="A6677" s="11">
        <v>70.62833036168011</v>
      </c>
      <c r="B6677" s="12">
        <v>16.431689637264512</v>
      </c>
      <c r="C6677" s="12">
        <v>59.09957501776561</v>
      </c>
      <c r="D6677" s="12">
        <v>31.19892347536146</v>
      </c>
      <c r="E6677" s="12">
        <v>0.2643745122540026</v>
      </c>
      <c r="F6677" s="12">
        <v>0.8683712942233445</v>
      </c>
      <c r="G6677" s="13" t="s">
        <v>29</v>
      </c>
    </row>
    <row r="6678">
      <c r="A6678" s="11">
        <v>68.0348723681516</v>
      </c>
      <c r="B6678" s="12">
        <v>17.54882214009804</v>
      </c>
      <c r="C6678" s="12">
        <v>53.0579683258158</v>
      </c>
      <c r="D6678" s="12">
        <v>31.156953835598777</v>
      </c>
      <c r="E6678" s="12">
        <v>0.22605068764417016</v>
      </c>
      <c r="F6678" s="12">
        <v>0.7382638711804544</v>
      </c>
      <c r="G6678" s="13" t="s">
        <v>31</v>
      </c>
    </row>
    <row r="6679">
      <c r="A6679" s="11">
        <v>87.66055398291822</v>
      </c>
      <c r="B6679" s="12">
        <v>21.61496821082432</v>
      </c>
      <c r="C6679" s="12">
        <v>50.6556200664666</v>
      </c>
      <c r="D6679" s="12">
        <v>33.909103871808</v>
      </c>
      <c r="E6679" s="12">
        <v>0.32345073422571635</v>
      </c>
      <c r="F6679" s="12">
        <v>1.0172721528874205</v>
      </c>
      <c r="G6679" s="13" t="s">
        <v>28</v>
      </c>
    </row>
    <row r="6680">
      <c r="A6680" s="11">
        <v>74.04287038803754</v>
      </c>
      <c r="B6680" s="12">
        <v>16.54486409473097</v>
      </c>
      <c r="C6680" s="12">
        <v>59.14863096507367</v>
      </c>
      <c r="D6680" s="12">
        <v>31.6893968102139</v>
      </c>
      <c r="E6680" s="12">
        <v>0.27524717091160117</v>
      </c>
      <c r="F6680" s="12">
        <v>0.9970091187432679</v>
      </c>
      <c r="G6680" s="13" t="s">
        <v>35</v>
      </c>
    </row>
    <row r="6681">
      <c r="A6681" s="11">
        <v>77.74121193781113</v>
      </c>
      <c r="B6681" s="12">
        <v>15.419946487786902</v>
      </c>
      <c r="C6681" s="12">
        <v>51.55182764000291</v>
      </c>
      <c r="D6681" s="12">
        <v>32.136259120453865</v>
      </c>
      <c r="E6681" s="12">
        <v>0.21623712324058225</v>
      </c>
      <c r="F6681" s="12">
        <v>0.8414385094491025</v>
      </c>
      <c r="G6681" s="13" t="s">
        <v>36</v>
      </c>
    </row>
    <row r="6682">
      <c r="A6682" s="11">
        <v>75.36054544211409</v>
      </c>
      <c r="B6682" s="12">
        <v>18.206132929627504</v>
      </c>
      <c r="C6682" s="12">
        <v>60.07740443200305</v>
      </c>
      <c r="D6682" s="12">
        <v>32.636139655238324</v>
      </c>
      <c r="E6682" s="12">
        <v>0.2901950912017302</v>
      </c>
      <c r="F6682" s="12">
        <v>0.8505403751166557</v>
      </c>
      <c r="G6682" s="13" t="s">
        <v>29</v>
      </c>
    </row>
    <row r="6683">
      <c r="A6683" s="11">
        <v>95.11674880867427</v>
      </c>
      <c r="B6683" s="12">
        <v>21.338467662199307</v>
      </c>
      <c r="C6683" s="12">
        <v>40.16156611382627</v>
      </c>
      <c r="D6683" s="12">
        <v>32.636750465904925</v>
      </c>
      <c r="E6683" s="12">
        <v>0.4988900806651847</v>
      </c>
      <c r="F6683" s="12">
        <v>1.1577150639884393</v>
      </c>
      <c r="G6683" s="13" t="s">
        <v>25</v>
      </c>
    </row>
    <row r="6684">
      <c r="A6684" s="11">
        <v>92.1993823567765</v>
      </c>
      <c r="B6684" s="12">
        <v>22.569458307972365</v>
      </c>
      <c r="C6684" s="12">
        <v>56.556597766876</v>
      </c>
      <c r="D6684" s="12">
        <v>33.78636700420814</v>
      </c>
      <c r="E6684" s="12">
        <v>0.48703360833960524</v>
      </c>
      <c r="F6684" s="12">
        <v>1.0935486569207824</v>
      </c>
      <c r="G6684" s="13" t="s">
        <v>30</v>
      </c>
    </row>
    <row r="6685">
      <c r="A6685" s="11">
        <v>79.87106624345539</v>
      </c>
      <c r="B6685" s="12">
        <v>18.730195633135136</v>
      </c>
      <c r="C6685" s="12">
        <v>54.104777179034635</v>
      </c>
      <c r="D6685" s="12">
        <v>31.359793928635202</v>
      </c>
      <c r="E6685" s="12">
        <v>0.2438125994539679</v>
      </c>
      <c r="F6685" s="12">
        <v>0.9616660255009891</v>
      </c>
      <c r="G6685" s="13" t="s">
        <v>26</v>
      </c>
    </row>
    <row r="6686">
      <c r="A6686" s="11">
        <v>96.90445461167187</v>
      </c>
      <c r="B6686" s="12">
        <v>19.723569067243037</v>
      </c>
      <c r="C6686" s="12">
        <v>36.65850652368407</v>
      </c>
      <c r="D6686" s="12">
        <v>32.22991529247588</v>
      </c>
      <c r="E6686" s="12">
        <v>0.4508495884777734</v>
      </c>
      <c r="F6686" s="12">
        <v>1.1612445542723986</v>
      </c>
      <c r="G6686" s="13" t="s">
        <v>30</v>
      </c>
    </row>
    <row r="6687">
      <c r="A6687" s="11">
        <v>75.6458239479697</v>
      </c>
      <c r="B6687" s="12">
        <v>15.57117908563111</v>
      </c>
      <c r="C6687" s="12">
        <v>51.34706690868274</v>
      </c>
      <c r="D6687" s="12">
        <v>31.332035114247255</v>
      </c>
      <c r="E6687" s="12">
        <v>0.2532771069223381</v>
      </c>
      <c r="F6687" s="12">
        <v>0.9863123396119868</v>
      </c>
      <c r="G6687" s="13" t="s">
        <v>30</v>
      </c>
    </row>
    <row r="6688">
      <c r="A6688" s="11">
        <v>83.01435408411957</v>
      </c>
      <c r="B6688" s="12">
        <v>18.319304328944156</v>
      </c>
      <c r="C6688" s="12">
        <v>46.361867238054174</v>
      </c>
      <c r="D6688" s="12">
        <v>32.541971236097986</v>
      </c>
      <c r="E6688" s="12">
        <v>0.3052518129180167</v>
      </c>
      <c r="F6688" s="12">
        <v>0.9433386047969585</v>
      </c>
      <c r="G6688" s="13" t="s">
        <v>26</v>
      </c>
    </row>
    <row r="6689">
      <c r="A6689" s="11">
        <v>59.16575440464763</v>
      </c>
      <c r="B6689" s="12">
        <v>11.691813780942677</v>
      </c>
      <c r="C6689" s="12">
        <v>66.31430482211015</v>
      </c>
      <c r="D6689" s="12">
        <v>30.14083427987533</v>
      </c>
      <c r="E6689" s="12">
        <v>0.1627496655520545</v>
      </c>
      <c r="F6689" s="12">
        <v>0.6860239086038038</v>
      </c>
      <c r="G6689" s="13" t="s">
        <v>27</v>
      </c>
    </row>
    <row r="6690">
      <c r="A6690" s="11">
        <v>100.13121643586345</v>
      </c>
      <c r="B6690" s="12">
        <v>22.699390843225103</v>
      </c>
      <c r="C6690" s="12">
        <v>42.85723831359561</v>
      </c>
      <c r="D6690" s="12">
        <v>34.21829522732316</v>
      </c>
      <c r="E6690" s="12">
        <v>0.5203703520502063</v>
      </c>
      <c r="F6690" s="12">
        <v>1.2048437419997604</v>
      </c>
      <c r="G6690" s="13" t="s">
        <v>36</v>
      </c>
    </row>
    <row r="6691">
      <c r="A6691" s="11">
        <v>103.60079520290446</v>
      </c>
      <c r="B6691" s="12">
        <v>25.53071563024366</v>
      </c>
      <c r="C6691" s="12">
        <v>41.47505658009751</v>
      </c>
      <c r="D6691" s="12">
        <v>33.25424986222305</v>
      </c>
      <c r="E6691" s="12">
        <v>0.5067066223520275</v>
      </c>
      <c r="F6691" s="12">
        <v>1.3199637424209023</v>
      </c>
      <c r="G6691" s="13" t="s">
        <v>28</v>
      </c>
    </row>
    <row r="6692">
      <c r="A6692" s="11">
        <v>81.34220515060439</v>
      </c>
      <c r="B6692" s="12">
        <v>16.305195442790634</v>
      </c>
      <c r="C6692" s="12">
        <v>46.07105184045748</v>
      </c>
      <c r="D6692" s="12">
        <v>31.598977239448818</v>
      </c>
      <c r="E6692" s="12">
        <v>0.39762497554317583</v>
      </c>
      <c r="F6692" s="12">
        <v>0.881555700464357</v>
      </c>
      <c r="G6692" s="13" t="s">
        <v>32</v>
      </c>
    </row>
    <row r="6693">
      <c r="A6693" s="11">
        <v>81.50518565572953</v>
      </c>
      <c r="B6693" s="12">
        <v>18.403810006436387</v>
      </c>
      <c r="C6693" s="12">
        <v>59.623798497518</v>
      </c>
      <c r="D6693" s="12">
        <v>32.46655792445222</v>
      </c>
      <c r="E6693" s="12">
        <v>0.28326365842976287</v>
      </c>
      <c r="F6693" s="12">
        <v>0.8710113087689438</v>
      </c>
      <c r="G6693" s="13" t="s">
        <v>32</v>
      </c>
    </row>
    <row r="6694">
      <c r="A6694" s="11">
        <v>87.68959656325319</v>
      </c>
      <c r="B6694" s="12">
        <v>22.51275225926839</v>
      </c>
      <c r="C6694" s="12">
        <v>50.21175449914677</v>
      </c>
      <c r="D6694" s="12">
        <v>33.033753735509606</v>
      </c>
      <c r="E6694" s="12">
        <v>0.4739219769020785</v>
      </c>
      <c r="F6694" s="12">
        <v>1.0963272660815793</v>
      </c>
      <c r="G6694" s="13" t="s">
        <v>32</v>
      </c>
    </row>
    <row r="6695">
      <c r="A6695" s="11">
        <v>79.21525614465749</v>
      </c>
      <c r="B6695" s="12">
        <v>17.165281159509917</v>
      </c>
      <c r="C6695" s="12">
        <v>60.967957789868635</v>
      </c>
      <c r="D6695" s="12">
        <v>31.292516518744748</v>
      </c>
      <c r="E6695" s="12">
        <v>0.25492329368038685</v>
      </c>
      <c r="F6695" s="12">
        <v>0.9990996878883324</v>
      </c>
      <c r="G6695" s="13" t="s">
        <v>33</v>
      </c>
    </row>
    <row r="6696">
      <c r="A6696" s="11">
        <v>97.49377456692265</v>
      </c>
      <c r="B6696" s="12">
        <v>23.147058481001363</v>
      </c>
      <c r="C6696" s="12">
        <v>37.94276085272828</v>
      </c>
      <c r="D6696" s="12">
        <v>33.13909115296338</v>
      </c>
      <c r="E6696" s="12">
        <v>0.5158932915246196</v>
      </c>
      <c r="F6696" s="12">
        <v>1.2568527072471516</v>
      </c>
      <c r="G6696" s="13" t="s">
        <v>31</v>
      </c>
    </row>
    <row r="6697">
      <c r="A6697" s="11">
        <v>111.18783446055258</v>
      </c>
      <c r="B6697" s="12">
        <v>26.829052339220652</v>
      </c>
      <c r="C6697" s="12">
        <v>33.606776625313984</v>
      </c>
      <c r="D6697" s="12">
        <v>34.10655178676635</v>
      </c>
      <c r="E6697" s="12">
        <v>0.6214441593453247</v>
      </c>
      <c r="F6697" s="12">
        <v>1.3378933098676282</v>
      </c>
      <c r="G6697" s="13" t="s">
        <v>31</v>
      </c>
    </row>
    <row r="6698">
      <c r="A6698" s="11">
        <v>81.85801677304148</v>
      </c>
      <c r="B6698" s="12">
        <v>17.18853997978586</v>
      </c>
      <c r="C6698" s="12">
        <v>51.21190770104533</v>
      </c>
      <c r="D6698" s="12">
        <v>32.95977286180119</v>
      </c>
      <c r="E6698" s="12">
        <v>0.3030453910998787</v>
      </c>
      <c r="F6698" s="12">
        <v>1.024939700742564</v>
      </c>
      <c r="G6698" s="13" t="s">
        <v>31</v>
      </c>
    </row>
    <row r="6699">
      <c r="A6699" s="11">
        <v>82.75164842393748</v>
      </c>
      <c r="B6699" s="12">
        <v>21.698856776634237</v>
      </c>
      <c r="C6699" s="12">
        <v>56.521481435231436</v>
      </c>
      <c r="D6699" s="12">
        <v>33.970939211478644</v>
      </c>
      <c r="E6699" s="12">
        <v>0.3965602529625224</v>
      </c>
      <c r="F6699" s="12">
        <v>1.0243430608557051</v>
      </c>
      <c r="G6699" s="13" t="s">
        <v>28</v>
      </c>
    </row>
    <row r="6700">
      <c r="A6700" s="11">
        <v>79.24820163294095</v>
      </c>
      <c r="B6700" s="12">
        <v>18.247616600380447</v>
      </c>
      <c r="C6700" s="12">
        <v>54.137983204473585</v>
      </c>
      <c r="D6700" s="12">
        <v>31.99006796704952</v>
      </c>
      <c r="E6700" s="12">
        <v>0.2054606206806299</v>
      </c>
      <c r="F6700" s="12">
        <v>0.97261297987523</v>
      </c>
      <c r="G6700" s="13" t="s">
        <v>26</v>
      </c>
    </row>
    <row r="6701">
      <c r="A6701" s="11">
        <v>79.46271234056564</v>
      </c>
      <c r="B6701" s="12">
        <v>17.856852351415174</v>
      </c>
      <c r="C6701" s="12">
        <v>53.61209617374588</v>
      </c>
      <c r="D6701" s="12">
        <v>31.43745417271045</v>
      </c>
      <c r="E6701" s="12">
        <v>0.2764097208538324</v>
      </c>
      <c r="F6701" s="12">
        <v>0.9536407881008937</v>
      </c>
      <c r="G6701" s="13" t="s">
        <v>24</v>
      </c>
    </row>
    <row r="6702">
      <c r="A6702" s="11">
        <v>78.12300465904178</v>
      </c>
      <c r="B6702" s="12">
        <v>18.933846570716007</v>
      </c>
      <c r="C6702" s="12">
        <v>46.65023724432665</v>
      </c>
      <c r="D6702" s="12">
        <v>31.17741483774239</v>
      </c>
      <c r="E6702" s="12">
        <v>0.3517759155170618</v>
      </c>
      <c r="F6702" s="12">
        <v>0.8964373075122141</v>
      </c>
      <c r="G6702" s="13" t="s">
        <v>34</v>
      </c>
    </row>
    <row r="6703">
      <c r="A6703" s="11">
        <v>101.94557495464346</v>
      </c>
      <c r="B6703" s="12">
        <v>22.082794706305418</v>
      </c>
      <c r="C6703" s="12">
        <v>41.36066259774656</v>
      </c>
      <c r="D6703" s="12">
        <v>33.9386987332678</v>
      </c>
      <c r="E6703" s="12">
        <v>0.5565119917667012</v>
      </c>
      <c r="F6703" s="12">
        <v>1.307339011521242</v>
      </c>
      <c r="G6703" s="13" t="s">
        <v>36</v>
      </c>
    </row>
    <row r="6704">
      <c r="A6704" s="11">
        <v>70.8255357729018</v>
      </c>
      <c r="B6704" s="12">
        <v>15.039116201608609</v>
      </c>
      <c r="C6704" s="12">
        <v>53.93130140815846</v>
      </c>
      <c r="D6704" s="12">
        <v>30.101873105693087</v>
      </c>
      <c r="E6704" s="12">
        <v>0.21290047189643835</v>
      </c>
      <c r="F6704" s="12">
        <v>0.885862085943668</v>
      </c>
      <c r="G6704" s="13" t="s">
        <v>30</v>
      </c>
    </row>
    <row r="6705">
      <c r="A6705" s="11">
        <v>103.41588633779298</v>
      </c>
      <c r="B6705" s="12">
        <v>24.578168338595827</v>
      </c>
      <c r="C6705" s="12">
        <v>48.5239594033776</v>
      </c>
      <c r="D6705" s="12">
        <v>33.788457865850674</v>
      </c>
      <c r="E6705" s="12">
        <v>0.5024631627062947</v>
      </c>
      <c r="F6705" s="12">
        <v>1.3679114420370535</v>
      </c>
      <c r="G6705" s="13" t="s">
        <v>28</v>
      </c>
    </row>
    <row r="6706">
      <c r="A6706" s="11">
        <v>77.6267331882601</v>
      </c>
      <c r="B6706" s="12">
        <v>17.306161664509542</v>
      </c>
      <c r="C6706" s="12">
        <v>43.91870470845983</v>
      </c>
      <c r="D6706" s="12">
        <v>31.905585017402622</v>
      </c>
      <c r="E6706" s="12">
        <v>0.32923541057764316</v>
      </c>
      <c r="F6706" s="12">
        <v>0.8249967036825224</v>
      </c>
      <c r="G6706" s="13" t="s">
        <v>32</v>
      </c>
    </row>
    <row r="6707">
      <c r="A6707" s="11">
        <v>80.5726372244593</v>
      </c>
      <c r="B6707" s="12">
        <v>16.97503366781203</v>
      </c>
      <c r="C6707" s="12">
        <v>48.91773475108983</v>
      </c>
      <c r="D6707" s="12">
        <v>32.146321120937245</v>
      </c>
      <c r="E6707" s="12">
        <v>0.31276880357475245</v>
      </c>
      <c r="F6707" s="12">
        <v>0.944938533208843</v>
      </c>
      <c r="G6707" s="13" t="s">
        <v>29</v>
      </c>
    </row>
    <row r="6708">
      <c r="A6708" s="11">
        <v>85.3814242604871</v>
      </c>
      <c r="B6708" s="12">
        <v>17.343276088793925</v>
      </c>
      <c r="C6708" s="12">
        <v>42.12240165134655</v>
      </c>
      <c r="D6708" s="12">
        <v>31.6776006129709</v>
      </c>
      <c r="E6708" s="12">
        <v>0.3184971555532099</v>
      </c>
      <c r="F6708" s="12">
        <v>0.8439695641664225</v>
      </c>
      <c r="G6708" s="13" t="s">
        <v>35</v>
      </c>
    </row>
    <row r="6709">
      <c r="A6709" s="11">
        <v>90.18353056169231</v>
      </c>
      <c r="B6709" s="12">
        <v>20.302848689680655</v>
      </c>
      <c r="C6709" s="12">
        <v>53.31183434862827</v>
      </c>
      <c r="D6709" s="12">
        <v>32.71300800803153</v>
      </c>
      <c r="E6709" s="12">
        <v>0.3000297614599023</v>
      </c>
      <c r="F6709" s="12">
        <v>0.9606679081086106</v>
      </c>
      <c r="G6709" s="13" t="s">
        <v>25</v>
      </c>
    </row>
    <row r="6710">
      <c r="A6710" s="11">
        <v>77.8233083384206</v>
      </c>
      <c r="B6710" s="12">
        <v>15.914770069941799</v>
      </c>
      <c r="C6710" s="12">
        <v>57.418966041145815</v>
      </c>
      <c r="D6710" s="12">
        <v>30.851355562458348</v>
      </c>
      <c r="E6710" s="12">
        <v>0.27865762999140936</v>
      </c>
      <c r="F6710" s="12">
        <v>0.7729753387931754</v>
      </c>
      <c r="G6710" s="13" t="s">
        <v>24</v>
      </c>
    </row>
    <row r="6711">
      <c r="A6711" s="11">
        <v>75.33341178989708</v>
      </c>
      <c r="B6711" s="12">
        <v>17.715809274535506</v>
      </c>
      <c r="C6711" s="12">
        <v>61.08058761824404</v>
      </c>
      <c r="D6711" s="12">
        <v>30.33318178066809</v>
      </c>
      <c r="E6711" s="12">
        <v>0.2177314586178516</v>
      </c>
      <c r="F6711" s="12">
        <v>0.7183043722410847</v>
      </c>
      <c r="G6711" s="13" t="s">
        <v>35</v>
      </c>
    </row>
    <row r="6712">
      <c r="A6712" s="11">
        <v>107.34497672344214</v>
      </c>
      <c r="B6712" s="12">
        <v>23.388530171692572</v>
      </c>
      <c r="C6712" s="12">
        <v>34.04711166547066</v>
      </c>
      <c r="D6712" s="12">
        <v>34.74680623623724</v>
      </c>
      <c r="E6712" s="12">
        <v>0.6585956861597234</v>
      </c>
      <c r="F6712" s="12">
        <v>1.2394690945410352</v>
      </c>
      <c r="G6712" s="13" t="s">
        <v>24</v>
      </c>
    </row>
    <row r="6713">
      <c r="A6713" s="11">
        <v>68.23888439982254</v>
      </c>
      <c r="B6713" s="12">
        <v>14.258487520788238</v>
      </c>
      <c r="C6713" s="12">
        <v>62.32078574120492</v>
      </c>
      <c r="D6713" s="12">
        <v>30.2971079302227</v>
      </c>
      <c r="E6713" s="12">
        <v>0.24691458573396458</v>
      </c>
      <c r="F6713" s="12">
        <v>0.8755366959379718</v>
      </c>
      <c r="G6713" s="13" t="s">
        <v>33</v>
      </c>
    </row>
    <row r="6714">
      <c r="A6714" s="11">
        <v>94.09948586109392</v>
      </c>
      <c r="B6714" s="12">
        <v>20.623251979738562</v>
      </c>
      <c r="C6714" s="12">
        <v>49.1699784558621</v>
      </c>
      <c r="D6714" s="12">
        <v>32.2199224077026</v>
      </c>
      <c r="E6714" s="12">
        <v>0.49696604121351273</v>
      </c>
      <c r="F6714" s="12">
        <v>1.0900434621481343</v>
      </c>
      <c r="G6714" s="13" t="s">
        <v>28</v>
      </c>
    </row>
    <row r="6715">
      <c r="A6715" s="11">
        <v>62.93382568097045</v>
      </c>
      <c r="B6715" s="12">
        <v>11.741386309598784</v>
      </c>
      <c r="C6715" s="12">
        <v>61.34218625653788</v>
      </c>
      <c r="D6715" s="12">
        <v>29.937634122435256</v>
      </c>
      <c r="E6715" s="12">
        <v>0.14184118020371486</v>
      </c>
      <c r="F6715" s="12">
        <v>0.6171407914519839</v>
      </c>
      <c r="G6715" s="13" t="s">
        <v>34</v>
      </c>
    </row>
    <row r="6716">
      <c r="A6716" s="11">
        <v>98.49318318192877</v>
      </c>
      <c r="B6716" s="12">
        <v>24.15753314190497</v>
      </c>
      <c r="C6716" s="12">
        <v>35.65946247799468</v>
      </c>
      <c r="D6716" s="12">
        <v>34.033368164500345</v>
      </c>
      <c r="E6716" s="12">
        <v>0.5182566702485583</v>
      </c>
      <c r="F6716" s="12">
        <v>1.1197709012821437</v>
      </c>
      <c r="G6716" s="13" t="s">
        <v>26</v>
      </c>
    </row>
    <row r="6717">
      <c r="A6717" s="11">
        <v>86.5883865083764</v>
      </c>
      <c r="B6717" s="12">
        <v>19.445626952914647</v>
      </c>
      <c r="C6717" s="12">
        <v>48.8406089513094</v>
      </c>
      <c r="D6717" s="12">
        <v>33.38222350419393</v>
      </c>
      <c r="E6717" s="12">
        <v>0.3922941717412447</v>
      </c>
      <c r="F6717" s="12">
        <v>0.9407696068377559</v>
      </c>
      <c r="G6717" s="13" t="s">
        <v>26</v>
      </c>
    </row>
    <row r="6718">
      <c r="A6718" s="11">
        <v>76.34400253073562</v>
      </c>
      <c r="B6718" s="12">
        <v>14.412387913762164</v>
      </c>
      <c r="C6718" s="12">
        <v>61.42526182044765</v>
      </c>
      <c r="D6718" s="12">
        <v>31.12947125146212</v>
      </c>
      <c r="E6718" s="12">
        <v>0.24130852055091506</v>
      </c>
      <c r="F6718" s="12">
        <v>0.7127777175815859</v>
      </c>
      <c r="G6718" s="13" t="s">
        <v>25</v>
      </c>
    </row>
    <row r="6719">
      <c r="A6719" s="11">
        <v>110.23232764379743</v>
      </c>
      <c r="B6719" s="12">
        <v>25.97499905669185</v>
      </c>
      <c r="C6719" s="12">
        <v>32.675482282601365</v>
      </c>
      <c r="D6719" s="12">
        <v>34.08998008637858</v>
      </c>
      <c r="E6719" s="12">
        <v>0.6573014314226864</v>
      </c>
      <c r="F6719" s="12">
        <v>1.3941312625751912</v>
      </c>
      <c r="G6719" s="13" t="s">
        <v>35</v>
      </c>
    </row>
    <row r="6720">
      <c r="A6720" s="11">
        <v>92.04001820881054</v>
      </c>
      <c r="B6720" s="12">
        <v>21.991812667334514</v>
      </c>
      <c r="C6720" s="12">
        <v>39.0410354138473</v>
      </c>
      <c r="D6720" s="12">
        <v>33.59693892635423</v>
      </c>
      <c r="E6720" s="12">
        <v>0.5685600139171398</v>
      </c>
      <c r="F6720" s="12">
        <v>1.201235251929018</v>
      </c>
      <c r="G6720" s="13" t="s">
        <v>25</v>
      </c>
    </row>
    <row r="6721">
      <c r="A6721" s="11">
        <v>84.11263752337777</v>
      </c>
      <c r="B6721" s="12">
        <v>20.7841920134727</v>
      </c>
      <c r="C6721" s="12">
        <v>55.39254830188064</v>
      </c>
      <c r="D6721" s="12">
        <v>33.410854658129786</v>
      </c>
      <c r="E6721" s="12">
        <v>0.3398615727169269</v>
      </c>
      <c r="F6721" s="12">
        <v>1.0126769071535597</v>
      </c>
      <c r="G6721" s="13" t="s">
        <v>24</v>
      </c>
    </row>
    <row r="6722">
      <c r="A6722" s="11">
        <v>100.49073608928646</v>
      </c>
      <c r="B6722" s="12">
        <v>23.379175400333065</v>
      </c>
      <c r="C6722" s="12">
        <v>39.65314450416727</v>
      </c>
      <c r="D6722" s="12">
        <v>33.434431786767135</v>
      </c>
      <c r="E6722" s="12">
        <v>0.5293635098080495</v>
      </c>
      <c r="F6722" s="12">
        <v>1.3516267720867416</v>
      </c>
      <c r="G6722" s="13" t="s">
        <v>30</v>
      </c>
    </row>
    <row r="6723">
      <c r="A6723" s="11">
        <v>64.63189842828709</v>
      </c>
      <c r="B6723" s="12">
        <v>12.956838453426016</v>
      </c>
      <c r="C6723" s="12">
        <v>60.76497613698736</v>
      </c>
      <c r="D6723" s="12">
        <v>29.95982782511587</v>
      </c>
      <c r="E6723" s="12">
        <v>0.12273439822707943</v>
      </c>
      <c r="F6723" s="12">
        <v>0.6658013002894099</v>
      </c>
      <c r="G6723" s="13" t="s">
        <v>29</v>
      </c>
    </row>
    <row r="6724">
      <c r="A6724" s="11">
        <v>67.21563873087814</v>
      </c>
      <c r="B6724" s="12">
        <v>13.759351824004268</v>
      </c>
      <c r="C6724" s="12">
        <v>57.39112457058912</v>
      </c>
      <c r="D6724" s="12">
        <v>31.916508334976204</v>
      </c>
      <c r="E6724" s="12">
        <v>0.294873995704077</v>
      </c>
      <c r="F6724" s="12">
        <v>0.8060214507837421</v>
      </c>
      <c r="G6724" s="13" t="s">
        <v>25</v>
      </c>
    </row>
    <row r="6725">
      <c r="A6725" s="11">
        <v>88.00074247472706</v>
      </c>
      <c r="B6725" s="12">
        <v>21.471202501473897</v>
      </c>
      <c r="C6725" s="12">
        <v>49.38527367634049</v>
      </c>
      <c r="D6725" s="12">
        <v>32.49542117135918</v>
      </c>
      <c r="E6725" s="12">
        <v>0.45367275679320807</v>
      </c>
      <c r="F6725" s="12">
        <v>1.115659534020736</v>
      </c>
      <c r="G6725" s="13" t="s">
        <v>35</v>
      </c>
    </row>
    <row r="6726">
      <c r="A6726" s="11">
        <v>109.91441081707492</v>
      </c>
      <c r="B6726" s="12">
        <v>23.789072318880365</v>
      </c>
      <c r="C6726" s="12">
        <v>28.58684443944146</v>
      </c>
      <c r="D6726" s="12">
        <v>34.68130195616891</v>
      </c>
      <c r="E6726" s="12">
        <v>0.6387673610787281</v>
      </c>
      <c r="F6726" s="12">
        <v>1.2142296453513026</v>
      </c>
      <c r="G6726" s="13" t="s">
        <v>35</v>
      </c>
    </row>
    <row r="6727">
      <c r="A6727" s="11">
        <v>72.51407603289366</v>
      </c>
      <c r="B6727" s="12">
        <v>17.822585821566623</v>
      </c>
      <c r="C6727" s="12">
        <v>59.34523842156814</v>
      </c>
      <c r="D6727" s="12">
        <v>31.40321060822361</v>
      </c>
      <c r="E6727" s="12">
        <v>0.22580646313775185</v>
      </c>
      <c r="F6727" s="12">
        <v>0.7934061442393998</v>
      </c>
      <c r="G6727" s="13" t="s">
        <v>32</v>
      </c>
    </row>
    <row r="6728">
      <c r="A6728" s="11">
        <v>72.8208400627161</v>
      </c>
      <c r="B6728" s="12">
        <v>15.394795145587041</v>
      </c>
      <c r="C6728" s="12">
        <v>60.06100597602362</v>
      </c>
      <c r="D6728" s="12">
        <v>31.836546751955872</v>
      </c>
      <c r="E6728" s="12">
        <v>0.21250390540972425</v>
      </c>
      <c r="F6728" s="12">
        <v>0.8653218875246941</v>
      </c>
      <c r="G6728" s="13" t="s">
        <v>25</v>
      </c>
    </row>
    <row r="6729">
      <c r="A6729" s="11">
        <v>69.25196827812962</v>
      </c>
      <c r="B6729" s="12">
        <v>15.379962155898605</v>
      </c>
      <c r="C6729" s="12">
        <v>61.31717496250803</v>
      </c>
      <c r="D6729" s="12">
        <v>30.26618813892886</v>
      </c>
      <c r="E6729" s="12">
        <v>0.2304962619480414</v>
      </c>
      <c r="F6729" s="12">
        <v>0.8984753112572162</v>
      </c>
      <c r="G6729" s="13" t="s">
        <v>32</v>
      </c>
    </row>
    <row r="6730">
      <c r="A6730" s="11">
        <v>88.22359217248723</v>
      </c>
      <c r="B6730" s="12">
        <v>18.66498746226702</v>
      </c>
      <c r="C6730" s="12">
        <v>48.21724541805837</v>
      </c>
      <c r="D6730" s="12">
        <v>32.20442814942968</v>
      </c>
      <c r="E6730" s="12">
        <v>0.33767276082573044</v>
      </c>
      <c r="F6730" s="12">
        <v>1.0923878246015932</v>
      </c>
      <c r="G6730" s="13" t="s">
        <v>35</v>
      </c>
    </row>
    <row r="6731">
      <c r="A6731" s="11">
        <v>93.4438198574773</v>
      </c>
      <c r="B6731" s="12">
        <v>21.7126434790906</v>
      </c>
      <c r="C6731" s="12">
        <v>38.82833524325319</v>
      </c>
      <c r="D6731" s="12">
        <v>33.59116766876678</v>
      </c>
      <c r="E6731" s="12">
        <v>0.5901733943035615</v>
      </c>
      <c r="F6731" s="12">
        <v>1.101076048891771</v>
      </c>
      <c r="G6731" s="13" t="s">
        <v>25</v>
      </c>
    </row>
    <row r="6732">
      <c r="A6732" s="11">
        <v>70.0642063150157</v>
      </c>
      <c r="B6732" s="12">
        <v>15.250876752019787</v>
      </c>
      <c r="C6732" s="12">
        <v>55.5178723500164</v>
      </c>
      <c r="D6732" s="12">
        <v>31.11065463220247</v>
      </c>
      <c r="E6732" s="12">
        <v>0.29435705991774896</v>
      </c>
      <c r="F6732" s="12">
        <v>0.7140361183134072</v>
      </c>
      <c r="G6732" s="13" t="s">
        <v>26</v>
      </c>
    </row>
    <row r="6733">
      <c r="A6733" s="11">
        <v>85.55654611710656</v>
      </c>
      <c r="B6733" s="12">
        <v>19.366081133151987</v>
      </c>
      <c r="C6733" s="12">
        <v>44.53993207505606</v>
      </c>
      <c r="D6733" s="12">
        <v>32.07153350291129</v>
      </c>
      <c r="E6733" s="12">
        <v>0.39584686342561004</v>
      </c>
      <c r="F6733" s="12">
        <v>0.9781320273290868</v>
      </c>
      <c r="G6733" s="13" t="s">
        <v>25</v>
      </c>
    </row>
    <row r="6734">
      <c r="A6734" s="11">
        <v>73.47422386308233</v>
      </c>
      <c r="B6734" s="12">
        <v>17.087944491799046</v>
      </c>
      <c r="C6734" s="12">
        <v>55.57975275525294</v>
      </c>
      <c r="D6734" s="12">
        <v>31.214828826393855</v>
      </c>
      <c r="E6734" s="12">
        <v>0.2664665440408067</v>
      </c>
      <c r="F6734" s="12">
        <v>0.974562436013227</v>
      </c>
      <c r="G6734" s="13" t="s">
        <v>24</v>
      </c>
    </row>
    <row r="6735">
      <c r="A6735" s="11">
        <v>84.11817381946673</v>
      </c>
      <c r="B6735" s="12">
        <v>19.791874170488267</v>
      </c>
      <c r="C6735" s="12">
        <v>44.14624504648323</v>
      </c>
      <c r="D6735" s="12">
        <v>31.100317760086</v>
      </c>
      <c r="E6735" s="12">
        <v>0.3555373423864313</v>
      </c>
      <c r="F6735" s="12">
        <v>0.8183346188369343</v>
      </c>
      <c r="G6735" s="13" t="s">
        <v>35</v>
      </c>
    </row>
    <row r="6736">
      <c r="A6736" s="11">
        <v>76.62415469688688</v>
      </c>
      <c r="B6736" s="12">
        <v>18.453575539413443</v>
      </c>
      <c r="C6736" s="12">
        <v>42.25876132071781</v>
      </c>
      <c r="D6736" s="12">
        <v>32.154594599816065</v>
      </c>
      <c r="E6736" s="12">
        <v>0.3416087265336393</v>
      </c>
      <c r="F6736" s="12">
        <v>0.9396351709962071</v>
      </c>
      <c r="G6736" s="13" t="s">
        <v>34</v>
      </c>
    </row>
    <row r="6737">
      <c r="A6737" s="11">
        <v>89.5178379585948</v>
      </c>
      <c r="B6737" s="12">
        <v>19.505845457022456</v>
      </c>
      <c r="C6737" s="12">
        <v>41.74870195598973</v>
      </c>
      <c r="D6737" s="12">
        <v>32.18394022465239</v>
      </c>
      <c r="E6737" s="12">
        <v>0.49738796964933574</v>
      </c>
      <c r="F6737" s="12">
        <v>1.0008079298975472</v>
      </c>
      <c r="G6737" s="13" t="s">
        <v>31</v>
      </c>
    </row>
    <row r="6738">
      <c r="A6738" s="11">
        <v>112.1179741560983</v>
      </c>
      <c r="B6738" s="12">
        <v>26.200752482613655</v>
      </c>
      <c r="C6738" s="12">
        <v>33.97761938104911</v>
      </c>
      <c r="D6738" s="12">
        <v>34.143353967852335</v>
      </c>
      <c r="E6738" s="12">
        <v>0.6077191981146775</v>
      </c>
      <c r="F6738" s="12">
        <v>1.3365882039589279</v>
      </c>
      <c r="G6738" s="13" t="s">
        <v>31</v>
      </c>
    </row>
    <row r="6739">
      <c r="A6739" s="11">
        <v>74.58833053917067</v>
      </c>
      <c r="B6739" s="12">
        <v>18.782314652172644</v>
      </c>
      <c r="C6739" s="12">
        <v>62.79099158747606</v>
      </c>
      <c r="D6739" s="12">
        <v>31.80728248149021</v>
      </c>
      <c r="E6739" s="12">
        <v>0.39034838057752697</v>
      </c>
      <c r="F6739" s="12">
        <v>0.8702384864155323</v>
      </c>
      <c r="G6739" s="13" t="s">
        <v>29</v>
      </c>
    </row>
    <row r="6740">
      <c r="A6740" s="11">
        <v>79.32533782484505</v>
      </c>
      <c r="B6740" s="12">
        <v>16.332408347576486</v>
      </c>
      <c r="C6740" s="12">
        <v>51.64206257221461</v>
      </c>
      <c r="D6740" s="12">
        <v>31.060037365474727</v>
      </c>
      <c r="E6740" s="12">
        <v>0.3128260520562244</v>
      </c>
      <c r="F6740" s="12">
        <v>0.9419116923474644</v>
      </c>
      <c r="G6740" s="13" t="s">
        <v>25</v>
      </c>
    </row>
    <row r="6741">
      <c r="A6741" s="11">
        <v>82.14097668254264</v>
      </c>
      <c r="B6741" s="12">
        <v>19.57760132922399</v>
      </c>
      <c r="C6741" s="12">
        <v>48.827157356024465</v>
      </c>
      <c r="D6741" s="12">
        <v>33.80767112301714</v>
      </c>
      <c r="E6741" s="12">
        <v>0.38901631807857884</v>
      </c>
      <c r="F6741" s="12">
        <v>0.9134582111431387</v>
      </c>
      <c r="G6741" s="13" t="s">
        <v>31</v>
      </c>
    </row>
    <row r="6742">
      <c r="A6742" s="11">
        <v>83.10318250818989</v>
      </c>
      <c r="B6742" s="12">
        <v>18.847423082524056</v>
      </c>
      <c r="C6742" s="12">
        <v>54.88765504519816</v>
      </c>
      <c r="D6742" s="12">
        <v>32.470174240202546</v>
      </c>
      <c r="E6742" s="12">
        <v>0.32300512220457517</v>
      </c>
      <c r="F6742" s="12">
        <v>0.9103660843687513</v>
      </c>
      <c r="G6742" s="13" t="s">
        <v>24</v>
      </c>
    </row>
    <row r="6743">
      <c r="A6743" s="11">
        <v>73.15383954467262</v>
      </c>
      <c r="B6743" s="12">
        <v>18.758983654831823</v>
      </c>
      <c r="C6743" s="12">
        <v>53.40436290637836</v>
      </c>
      <c r="D6743" s="12">
        <v>31.852646295427775</v>
      </c>
      <c r="E6743" s="12">
        <v>0.2439811637372858</v>
      </c>
      <c r="F6743" s="12">
        <v>0.9807694458119639</v>
      </c>
      <c r="G6743" s="13" t="s">
        <v>24</v>
      </c>
    </row>
    <row r="6744">
      <c r="A6744" s="11">
        <v>88.07863708889286</v>
      </c>
      <c r="B6744" s="12">
        <v>21.00117862054168</v>
      </c>
      <c r="C6744" s="12">
        <v>57.363965081155435</v>
      </c>
      <c r="D6744" s="12">
        <v>32.92230494058531</v>
      </c>
      <c r="E6744" s="12">
        <v>0.48960489469925583</v>
      </c>
      <c r="F6744" s="12">
        <v>1.0105067615752377</v>
      </c>
      <c r="G6744" s="13" t="s">
        <v>25</v>
      </c>
    </row>
    <row r="6745">
      <c r="A6745" s="11">
        <v>74.78848019939079</v>
      </c>
      <c r="B6745" s="12">
        <v>16.50697989455184</v>
      </c>
      <c r="C6745" s="12">
        <v>61.451005663673364</v>
      </c>
      <c r="D6745" s="12">
        <v>32.88916543968544</v>
      </c>
      <c r="E6745" s="12">
        <v>0.2433929996475639</v>
      </c>
      <c r="F6745" s="12">
        <v>0.9102736229855759</v>
      </c>
      <c r="G6745" s="13" t="s">
        <v>25</v>
      </c>
    </row>
    <row r="6746">
      <c r="A6746" s="11">
        <v>66.4622024433984</v>
      </c>
      <c r="B6746" s="12">
        <v>14.84747890692041</v>
      </c>
      <c r="C6746" s="12">
        <v>58.21024351002968</v>
      </c>
      <c r="D6746" s="12">
        <v>29.805798153080993</v>
      </c>
      <c r="E6746" s="12">
        <v>0.11332964319025052</v>
      </c>
      <c r="F6746" s="12">
        <v>0.633616874718558</v>
      </c>
      <c r="G6746" s="13" t="s">
        <v>35</v>
      </c>
    </row>
    <row r="6747">
      <c r="A6747" s="11">
        <v>102.50934327736306</v>
      </c>
      <c r="B6747" s="12">
        <v>23.931565880454865</v>
      </c>
      <c r="C6747" s="12">
        <v>45.95072553123233</v>
      </c>
      <c r="D6747" s="12">
        <v>33.926466473363504</v>
      </c>
      <c r="E6747" s="12">
        <v>0.5719110466107441</v>
      </c>
      <c r="F6747" s="12">
        <v>1.3037429479204297</v>
      </c>
      <c r="G6747" s="13" t="s">
        <v>35</v>
      </c>
    </row>
    <row r="6748">
      <c r="A6748" s="11">
        <v>72.806241040516</v>
      </c>
      <c r="B6748" s="12">
        <v>18.293404266637662</v>
      </c>
      <c r="C6748" s="12">
        <v>58.879461187128996</v>
      </c>
      <c r="D6748" s="12">
        <v>31.099847617065397</v>
      </c>
      <c r="E6748" s="12">
        <v>0.3949938486162253</v>
      </c>
      <c r="F6748" s="12">
        <v>0.9335495649624417</v>
      </c>
      <c r="G6748" s="13" t="s">
        <v>27</v>
      </c>
    </row>
    <row r="6749">
      <c r="A6749" s="11">
        <v>80.39123147939331</v>
      </c>
      <c r="B6749" s="12">
        <v>16.03194411591366</v>
      </c>
      <c r="C6749" s="12">
        <v>57.94150048361543</v>
      </c>
      <c r="D6749" s="12">
        <v>31.998771727222266</v>
      </c>
      <c r="E6749" s="12">
        <v>0.28299172827820507</v>
      </c>
      <c r="F6749" s="12">
        <v>0.8949153595843551</v>
      </c>
      <c r="G6749" s="13" t="s">
        <v>26</v>
      </c>
    </row>
    <row r="6750">
      <c r="A6750" s="11">
        <v>58.44746256594238</v>
      </c>
      <c r="B6750" s="12">
        <v>12.095704576730949</v>
      </c>
      <c r="C6750" s="12">
        <v>64.75411293793051</v>
      </c>
      <c r="D6750" s="12">
        <v>29.084517726507258</v>
      </c>
      <c r="E6750" s="12">
        <v>0.1535129614184297</v>
      </c>
      <c r="F6750" s="12">
        <v>0.7433484319520012</v>
      </c>
      <c r="G6750" s="13" t="s">
        <v>36</v>
      </c>
    </row>
    <row r="6751">
      <c r="A6751" s="11">
        <v>77.21836236656715</v>
      </c>
      <c r="B6751" s="12">
        <v>17.232403201140194</v>
      </c>
      <c r="C6751" s="12">
        <v>61.50057759406879</v>
      </c>
      <c r="D6751" s="12">
        <v>32.176175887111825</v>
      </c>
      <c r="E6751" s="12">
        <v>0.30520146291732086</v>
      </c>
      <c r="F6751" s="12">
        <v>0.8503796769944273</v>
      </c>
      <c r="G6751" s="13" t="s">
        <v>24</v>
      </c>
    </row>
    <row r="6752">
      <c r="A6752" s="11">
        <v>94.95807383788457</v>
      </c>
      <c r="B6752" s="12">
        <v>20.510554327088993</v>
      </c>
      <c r="C6752" s="12">
        <v>53.45229832953167</v>
      </c>
      <c r="D6752" s="12">
        <v>33.15014542179513</v>
      </c>
      <c r="E6752" s="12">
        <v>0.4198521988966984</v>
      </c>
      <c r="F6752" s="12">
        <v>1.1134414112079674</v>
      </c>
      <c r="G6752" s="13" t="s">
        <v>34</v>
      </c>
    </row>
    <row r="6753">
      <c r="A6753" s="11">
        <v>92.60360579316058</v>
      </c>
      <c r="B6753" s="12">
        <v>22.503795380735852</v>
      </c>
      <c r="C6753" s="12">
        <v>40.26085493312947</v>
      </c>
      <c r="D6753" s="12">
        <v>33.88251146415735</v>
      </c>
      <c r="E6753" s="12">
        <v>0.5562411361917478</v>
      </c>
      <c r="F6753" s="12">
        <v>1.182458084702666</v>
      </c>
      <c r="G6753" s="13" t="s">
        <v>30</v>
      </c>
    </row>
    <row r="6754">
      <c r="A6754" s="11">
        <v>74.81957234113334</v>
      </c>
      <c r="B6754" s="12">
        <v>15.99430029889743</v>
      </c>
      <c r="C6754" s="12">
        <v>58.887310805240304</v>
      </c>
      <c r="D6754" s="12">
        <v>31.389386960917026</v>
      </c>
      <c r="E6754" s="12">
        <v>0.2852281560663672</v>
      </c>
      <c r="F6754" s="12">
        <v>0.8915093232958016</v>
      </c>
      <c r="G6754" s="13" t="s">
        <v>32</v>
      </c>
    </row>
    <row r="6755">
      <c r="A6755" s="11">
        <v>68.3952997459744</v>
      </c>
      <c r="B6755" s="12">
        <v>14.75388642637484</v>
      </c>
      <c r="C6755" s="12">
        <v>54.95913864140343</v>
      </c>
      <c r="D6755" s="12">
        <v>31.14904894432655</v>
      </c>
      <c r="E6755" s="12">
        <v>0.24506825486103578</v>
      </c>
      <c r="F6755" s="12">
        <v>0.8438198001609123</v>
      </c>
      <c r="G6755" s="13" t="s">
        <v>35</v>
      </c>
    </row>
    <row r="6756">
      <c r="A6756" s="11">
        <v>71.92309989352881</v>
      </c>
      <c r="B6756" s="12">
        <v>16.82013092755794</v>
      </c>
      <c r="C6756" s="12">
        <v>60.71552968583283</v>
      </c>
      <c r="D6756" s="12">
        <v>31.87617625779245</v>
      </c>
      <c r="E6756" s="12">
        <v>0.23917494051687666</v>
      </c>
      <c r="F6756" s="12">
        <v>0.7847609535170291</v>
      </c>
      <c r="G6756" s="13" t="s">
        <v>28</v>
      </c>
    </row>
    <row r="6757">
      <c r="A6757" s="11">
        <v>88.80441589876898</v>
      </c>
      <c r="B6757" s="12">
        <v>21.52543309306895</v>
      </c>
      <c r="C6757" s="12">
        <v>44.754352863420905</v>
      </c>
      <c r="D6757" s="12">
        <v>32.67514508873042</v>
      </c>
      <c r="E6757" s="12">
        <v>0.40246284926238796</v>
      </c>
      <c r="F6757" s="12">
        <v>1.054230785510083</v>
      </c>
      <c r="G6757" s="13" t="s">
        <v>36</v>
      </c>
    </row>
    <row r="6758">
      <c r="A6758" s="11">
        <v>74.24432811309501</v>
      </c>
      <c r="B6758" s="12">
        <v>17.16579956585061</v>
      </c>
      <c r="C6758" s="12">
        <v>56.13936414302562</v>
      </c>
      <c r="D6758" s="12">
        <v>31.148540037567265</v>
      </c>
      <c r="E6758" s="12">
        <v>0.20745712469269242</v>
      </c>
      <c r="F6758" s="12">
        <v>0.8333721749174098</v>
      </c>
      <c r="G6758" s="13" t="s">
        <v>36</v>
      </c>
    </row>
    <row r="6759">
      <c r="A6759" s="11">
        <v>90.59596309543795</v>
      </c>
      <c r="B6759" s="12">
        <v>21.425993305093815</v>
      </c>
      <c r="C6759" s="12">
        <v>54.6933971640048</v>
      </c>
      <c r="D6759" s="12">
        <v>32.35522888244557</v>
      </c>
      <c r="E6759" s="12">
        <v>0.3275438759110247</v>
      </c>
      <c r="F6759" s="12">
        <v>0.9982421569561385</v>
      </c>
      <c r="G6759" s="13" t="s">
        <v>30</v>
      </c>
    </row>
    <row r="6760">
      <c r="A6760" s="11">
        <v>69.14879662237816</v>
      </c>
      <c r="B6760" s="12">
        <v>15.644538669691155</v>
      </c>
      <c r="C6760" s="12">
        <v>55.634082226135774</v>
      </c>
      <c r="D6760" s="12">
        <v>31.169547551277322</v>
      </c>
      <c r="E6760" s="12">
        <v>0.21568796028939585</v>
      </c>
      <c r="F6760" s="12">
        <v>0.7044626389824036</v>
      </c>
      <c r="G6760" s="13" t="s">
        <v>36</v>
      </c>
    </row>
    <row r="6761">
      <c r="A6761" s="11">
        <v>97.37074226181528</v>
      </c>
      <c r="B6761" s="12">
        <v>19.038318844963612</v>
      </c>
      <c r="C6761" s="12">
        <v>37.26934747171024</v>
      </c>
      <c r="D6761" s="12">
        <v>33.220891022009084</v>
      </c>
      <c r="E6761" s="12">
        <v>0.40331598301104504</v>
      </c>
      <c r="F6761" s="12">
        <v>1.1742529872868999</v>
      </c>
      <c r="G6761" s="13" t="s">
        <v>28</v>
      </c>
    </row>
    <row r="6762">
      <c r="A6762" s="11">
        <v>65.92147529990977</v>
      </c>
      <c r="B6762" s="12">
        <v>14.96152439940814</v>
      </c>
      <c r="C6762" s="12">
        <v>58.205606414393095</v>
      </c>
      <c r="D6762" s="12">
        <v>30.225859545715952</v>
      </c>
      <c r="E6762" s="12">
        <v>0.1889223262479201</v>
      </c>
      <c r="F6762" s="12">
        <v>0.6675102196832395</v>
      </c>
      <c r="G6762" s="13" t="s">
        <v>31</v>
      </c>
    </row>
    <row r="6763">
      <c r="A6763" s="11">
        <v>94.34855421110068</v>
      </c>
      <c r="B6763" s="12">
        <v>24.79737620648872</v>
      </c>
      <c r="C6763" s="12">
        <v>37.942695266164606</v>
      </c>
      <c r="D6763" s="12">
        <v>33.27364362107635</v>
      </c>
      <c r="E6763" s="12">
        <v>0.5968171482037813</v>
      </c>
      <c r="F6763" s="12">
        <v>1.2938836268795746</v>
      </c>
      <c r="G6763" s="13" t="s">
        <v>31</v>
      </c>
    </row>
    <row r="6764">
      <c r="A6764" s="11">
        <v>99.10435922244365</v>
      </c>
      <c r="B6764" s="12">
        <v>21.010590205767272</v>
      </c>
      <c r="C6764" s="12">
        <v>33.58302606505372</v>
      </c>
      <c r="D6764" s="12">
        <v>34.150840540781445</v>
      </c>
      <c r="E6764" s="12">
        <v>0.5660238424194618</v>
      </c>
      <c r="F6764" s="12">
        <v>1.2159859124236907</v>
      </c>
      <c r="G6764" s="13" t="s">
        <v>25</v>
      </c>
    </row>
    <row r="6765">
      <c r="A6765" s="11">
        <v>76.48959660717856</v>
      </c>
      <c r="B6765" s="12">
        <v>18.504750355778963</v>
      </c>
      <c r="C6765" s="12">
        <v>58.61922308598494</v>
      </c>
      <c r="D6765" s="12">
        <v>31.46572526469878</v>
      </c>
      <c r="E6765" s="12">
        <v>0.2836671107142696</v>
      </c>
      <c r="F6765" s="12">
        <v>0.977721601362018</v>
      </c>
      <c r="G6765" s="13" t="s">
        <v>33</v>
      </c>
    </row>
    <row r="6766">
      <c r="A6766" s="11">
        <v>76.54661292986057</v>
      </c>
      <c r="B6766" s="12">
        <v>19.971751770059132</v>
      </c>
      <c r="C6766" s="12">
        <v>57.283182002252715</v>
      </c>
      <c r="D6766" s="12">
        <v>32.77470815323483</v>
      </c>
      <c r="E6766" s="12">
        <v>0.28014124560258347</v>
      </c>
      <c r="F6766" s="12">
        <v>0.9908009146707358</v>
      </c>
      <c r="G6766" s="13" t="s">
        <v>30</v>
      </c>
    </row>
    <row r="6767">
      <c r="A6767" s="11">
        <v>79.50121332647007</v>
      </c>
      <c r="B6767" s="12">
        <v>19.38106009956058</v>
      </c>
      <c r="C6767" s="12">
        <v>63.14205474848114</v>
      </c>
      <c r="D6767" s="12">
        <v>31.921964478155555</v>
      </c>
      <c r="E6767" s="12">
        <v>0.34784668217439424</v>
      </c>
      <c r="F6767" s="12">
        <v>0.899136636163019</v>
      </c>
      <c r="G6767" s="13" t="s">
        <v>28</v>
      </c>
    </row>
    <row r="6768">
      <c r="A6768" s="11">
        <v>76.35795723583237</v>
      </c>
      <c r="B6768" s="12">
        <v>15.583402858050357</v>
      </c>
      <c r="C6768" s="12">
        <v>60.889996467486924</v>
      </c>
      <c r="D6768" s="12">
        <v>31.484669470769163</v>
      </c>
      <c r="E6768" s="12">
        <v>0.23630860658320726</v>
      </c>
      <c r="F6768" s="12">
        <v>0.87658786025567</v>
      </c>
      <c r="G6768" s="13" t="s">
        <v>28</v>
      </c>
    </row>
    <row r="6769">
      <c r="A6769" s="11">
        <v>80.9227683417286</v>
      </c>
      <c r="B6769" s="12">
        <v>18.99220810011049</v>
      </c>
      <c r="C6769" s="12">
        <v>48.01079315873202</v>
      </c>
      <c r="D6769" s="12">
        <v>32.46526838305482</v>
      </c>
      <c r="E6769" s="12">
        <v>0.33914228320900536</v>
      </c>
      <c r="F6769" s="12">
        <v>0.850011596509998</v>
      </c>
      <c r="G6769" s="13" t="s">
        <v>34</v>
      </c>
    </row>
    <row r="6770">
      <c r="A6770" s="11">
        <v>70.49863077722661</v>
      </c>
      <c r="B6770" s="12">
        <v>16.56017710739533</v>
      </c>
      <c r="C6770" s="12">
        <v>55.95924326447408</v>
      </c>
      <c r="D6770" s="12">
        <v>30.631640396336838</v>
      </c>
      <c r="E6770" s="12">
        <v>0.2900956716725146</v>
      </c>
      <c r="F6770" s="12">
        <v>0.8727107273872445</v>
      </c>
      <c r="G6770" s="13" t="s">
        <v>28</v>
      </c>
    </row>
    <row r="6771">
      <c r="A6771" s="11">
        <v>89.61884134241062</v>
      </c>
      <c r="B6771" s="12">
        <v>20.748464985966148</v>
      </c>
      <c r="C6771" s="12">
        <v>45.84410188117089</v>
      </c>
      <c r="D6771" s="12">
        <v>32.473090767094625</v>
      </c>
      <c r="E6771" s="12">
        <v>0.4375590069258576</v>
      </c>
      <c r="F6771" s="12">
        <v>1.0770355772803148</v>
      </c>
      <c r="G6771" s="13" t="s">
        <v>36</v>
      </c>
    </row>
    <row r="6772">
      <c r="A6772" s="11">
        <v>86.98563456972795</v>
      </c>
      <c r="B6772" s="12">
        <v>23.987347093462205</v>
      </c>
      <c r="C6772" s="12">
        <v>53.63748095623827</v>
      </c>
      <c r="D6772" s="12">
        <v>32.68641129181812</v>
      </c>
      <c r="E6772" s="12">
        <v>0.4733762732346586</v>
      </c>
      <c r="F6772" s="12">
        <v>1.081157356383396</v>
      </c>
      <c r="G6772" s="13" t="s">
        <v>27</v>
      </c>
    </row>
    <row r="6773">
      <c r="A6773" s="11">
        <v>67.60308412463064</v>
      </c>
      <c r="B6773" s="12">
        <v>13.25169422838057</v>
      </c>
      <c r="C6773" s="12">
        <v>58.01649111185258</v>
      </c>
      <c r="D6773" s="12">
        <v>31.194844124563595</v>
      </c>
      <c r="E6773" s="12">
        <v>0.21001412443922143</v>
      </c>
      <c r="F6773" s="12">
        <v>0.8289114392245363</v>
      </c>
      <c r="G6773" s="13" t="s">
        <v>26</v>
      </c>
    </row>
    <row r="6774">
      <c r="A6774" s="11">
        <v>95.7485930691914</v>
      </c>
      <c r="B6774" s="12">
        <v>21.38666247212856</v>
      </c>
      <c r="C6774" s="12">
        <v>38.97537811867322</v>
      </c>
      <c r="D6774" s="12">
        <v>33.49771364861094</v>
      </c>
      <c r="E6774" s="12">
        <v>0.45052046067547535</v>
      </c>
      <c r="F6774" s="12">
        <v>1.1501855957378426</v>
      </c>
      <c r="G6774" s="13" t="s">
        <v>30</v>
      </c>
    </row>
    <row r="6775">
      <c r="A6775" s="11">
        <v>70.03107110743271</v>
      </c>
      <c r="B6775" s="12">
        <v>19.403126549347263</v>
      </c>
      <c r="C6775" s="12">
        <v>58.794579974309535</v>
      </c>
      <c r="D6775" s="12">
        <v>31.824471554173332</v>
      </c>
      <c r="E6775" s="12">
        <v>0.2806156791965114</v>
      </c>
      <c r="F6775" s="12">
        <v>0.8058257506138211</v>
      </c>
      <c r="G6775" s="13" t="s">
        <v>24</v>
      </c>
    </row>
    <row r="6776">
      <c r="A6776" s="11">
        <v>73.28921258888624</v>
      </c>
      <c r="B6776" s="12">
        <v>13.020614993414918</v>
      </c>
      <c r="C6776" s="12">
        <v>55.780454918804736</v>
      </c>
      <c r="D6776" s="12">
        <v>30.739515141472694</v>
      </c>
      <c r="E6776" s="12">
        <v>0.28545036343132185</v>
      </c>
      <c r="F6776" s="12">
        <v>0.815964122191802</v>
      </c>
      <c r="G6776" s="13" t="s">
        <v>26</v>
      </c>
    </row>
    <row r="6777">
      <c r="A6777" s="11">
        <v>90.71570879617695</v>
      </c>
      <c r="B6777" s="12">
        <v>22.292138422775167</v>
      </c>
      <c r="C6777" s="12">
        <v>44.94810551724999</v>
      </c>
      <c r="D6777" s="12">
        <v>33.05337238450486</v>
      </c>
      <c r="E6777" s="12">
        <v>0.44784829345371224</v>
      </c>
      <c r="F6777" s="12">
        <v>1.083321998727526</v>
      </c>
      <c r="G6777" s="13" t="s">
        <v>34</v>
      </c>
    </row>
    <row r="6778">
      <c r="A6778" s="11">
        <v>73.4019917941607</v>
      </c>
      <c r="B6778" s="12">
        <v>17.948664852812623</v>
      </c>
      <c r="C6778" s="12">
        <v>57.108320728289094</v>
      </c>
      <c r="D6778" s="12">
        <v>30.188221730381965</v>
      </c>
      <c r="E6778" s="12">
        <v>0.21102177482158307</v>
      </c>
      <c r="F6778" s="12">
        <v>0.7977918198571758</v>
      </c>
      <c r="G6778" s="13" t="s">
        <v>31</v>
      </c>
    </row>
    <row r="6779">
      <c r="A6779" s="11">
        <v>87.81489469113363</v>
      </c>
      <c r="B6779" s="12">
        <v>22.438141950083455</v>
      </c>
      <c r="C6779" s="12">
        <v>52.89808556798046</v>
      </c>
      <c r="D6779" s="12">
        <v>33.512903548454986</v>
      </c>
      <c r="E6779" s="12">
        <v>0.4495744354954852</v>
      </c>
      <c r="F6779" s="12">
        <v>1.0419412643644475</v>
      </c>
      <c r="G6779" s="13" t="s">
        <v>34</v>
      </c>
    </row>
    <row r="6780">
      <c r="A6780" s="11">
        <v>91.37281073337189</v>
      </c>
      <c r="B6780" s="12">
        <v>20.49888187260537</v>
      </c>
      <c r="C6780" s="12">
        <v>56.707112334761504</v>
      </c>
      <c r="D6780" s="12">
        <v>32.40675232143061</v>
      </c>
      <c r="E6780" s="12">
        <v>0.4493510957374965</v>
      </c>
      <c r="F6780" s="12">
        <v>1.0322413291229366</v>
      </c>
      <c r="G6780" s="13" t="s">
        <v>31</v>
      </c>
    </row>
    <row r="6781">
      <c r="A6781" s="11">
        <v>110.00600388711607</v>
      </c>
      <c r="B6781" s="12">
        <v>25.48810212259967</v>
      </c>
      <c r="C6781" s="12">
        <v>32.076702722154565</v>
      </c>
      <c r="D6781" s="12">
        <v>34.720337260222166</v>
      </c>
      <c r="E6781" s="12">
        <v>0.6005614145535482</v>
      </c>
      <c r="F6781" s="12">
        <v>1.3484055609208128</v>
      </c>
      <c r="G6781" s="13" t="s">
        <v>24</v>
      </c>
    </row>
    <row r="6782">
      <c r="A6782" s="11">
        <v>92.0148150603495</v>
      </c>
      <c r="B6782" s="12">
        <v>20.363147684158434</v>
      </c>
      <c r="C6782" s="12">
        <v>51.1355080984718</v>
      </c>
      <c r="D6782" s="12">
        <v>33.827376715214065</v>
      </c>
      <c r="E6782" s="12">
        <v>0.40546348259131987</v>
      </c>
      <c r="F6782" s="12">
        <v>1.1373224764350511</v>
      </c>
      <c r="G6782" s="13" t="s">
        <v>29</v>
      </c>
    </row>
    <row r="6783">
      <c r="A6783" s="11">
        <v>96.98959623568724</v>
      </c>
      <c r="B6783" s="12">
        <v>22.07902639780274</v>
      </c>
      <c r="C6783" s="12">
        <v>45.30480033710388</v>
      </c>
      <c r="D6783" s="12">
        <v>32.91627232315671</v>
      </c>
      <c r="E6783" s="12">
        <v>0.4950649254196471</v>
      </c>
      <c r="F6783" s="12">
        <v>1.0586011045193724</v>
      </c>
      <c r="G6783" s="13" t="s">
        <v>24</v>
      </c>
    </row>
    <row r="6784">
      <c r="A6784" s="11">
        <v>90.5123787166482</v>
      </c>
      <c r="B6784" s="12">
        <v>22.717440177521034</v>
      </c>
      <c r="C6784" s="12">
        <v>50.25520089647193</v>
      </c>
      <c r="D6784" s="12">
        <v>33.245722717821565</v>
      </c>
      <c r="E6784" s="12">
        <v>0.46513460110477345</v>
      </c>
      <c r="F6784" s="12">
        <v>1.0421957561179616</v>
      </c>
      <c r="G6784" s="13" t="s">
        <v>34</v>
      </c>
    </row>
    <row r="6785">
      <c r="A6785" s="11">
        <v>72.45584859807174</v>
      </c>
      <c r="B6785" s="12">
        <v>18.918168832288828</v>
      </c>
      <c r="C6785" s="12">
        <v>55.04376426277383</v>
      </c>
      <c r="D6785" s="12">
        <v>32.85514877893691</v>
      </c>
      <c r="E6785" s="12">
        <v>0.30573481286527765</v>
      </c>
      <c r="F6785" s="12">
        <v>0.930179312588312</v>
      </c>
      <c r="G6785" s="13" t="s">
        <v>30</v>
      </c>
    </row>
    <row r="6786">
      <c r="A6786" s="11">
        <v>72.8648847607799</v>
      </c>
      <c r="B6786" s="12">
        <v>13.927181767159869</v>
      </c>
      <c r="C6786" s="12">
        <v>58.39506943402348</v>
      </c>
      <c r="D6786" s="12">
        <v>30.022667589212162</v>
      </c>
      <c r="E6786" s="12">
        <v>0.20651575132078834</v>
      </c>
      <c r="F6786" s="12">
        <v>0.716904756794161</v>
      </c>
      <c r="G6786" s="13" t="s">
        <v>26</v>
      </c>
    </row>
    <row r="6787">
      <c r="A6787" s="11">
        <v>78.5082779789903</v>
      </c>
      <c r="B6787" s="12">
        <v>19.436320123025357</v>
      </c>
      <c r="C6787" s="12">
        <v>58.6556348121478</v>
      </c>
      <c r="D6787" s="12">
        <v>32.29503247008794</v>
      </c>
      <c r="E6787" s="12">
        <v>0.39543975455263963</v>
      </c>
      <c r="F6787" s="12">
        <v>0.8043653830011032</v>
      </c>
      <c r="G6787" s="13" t="s">
        <v>28</v>
      </c>
    </row>
    <row r="6788">
      <c r="A6788" s="11">
        <v>103.44989043996833</v>
      </c>
      <c r="B6788" s="12">
        <v>25.900093702295436</v>
      </c>
      <c r="C6788" s="12">
        <v>31.893742858187075</v>
      </c>
      <c r="D6788" s="12">
        <v>34.528385330418224</v>
      </c>
      <c r="E6788" s="12">
        <v>0.6810432155064066</v>
      </c>
      <c r="F6788" s="12">
        <v>1.308984841826306</v>
      </c>
      <c r="G6788" s="13" t="s">
        <v>33</v>
      </c>
    </row>
    <row r="6789">
      <c r="A6789" s="11">
        <v>70.18322148616184</v>
      </c>
      <c r="B6789" s="12">
        <v>14.416564886310155</v>
      </c>
      <c r="C6789" s="12">
        <v>58.021466798174174</v>
      </c>
      <c r="D6789" s="12">
        <v>31.020795759336014</v>
      </c>
      <c r="E6789" s="12">
        <v>0.28755754043826187</v>
      </c>
      <c r="F6789" s="12">
        <v>0.7318054499732292</v>
      </c>
      <c r="G6789" s="13" t="s">
        <v>31</v>
      </c>
    </row>
    <row r="6790">
      <c r="A6790" s="11">
        <v>72.21343907386571</v>
      </c>
      <c r="B6790" s="12">
        <v>14.436851330993566</v>
      </c>
      <c r="C6790" s="12">
        <v>62.8033443519804</v>
      </c>
      <c r="D6790" s="12">
        <v>30.77432872926213</v>
      </c>
      <c r="E6790" s="12">
        <v>0.2557723865754684</v>
      </c>
      <c r="F6790" s="12">
        <v>0.7117139544836426</v>
      </c>
      <c r="G6790" s="13" t="s">
        <v>35</v>
      </c>
    </row>
    <row r="6791">
      <c r="A6791" s="11">
        <v>109.24941189234828</v>
      </c>
      <c r="B6791" s="12">
        <v>25.139944657580426</v>
      </c>
      <c r="C6791" s="12">
        <v>36.642336856823746</v>
      </c>
      <c r="D6791" s="12">
        <v>34.90005003300463</v>
      </c>
      <c r="E6791" s="12">
        <v>0.6011962918711671</v>
      </c>
      <c r="F6791" s="12">
        <v>1.2433767171632883</v>
      </c>
      <c r="G6791" s="13" t="s">
        <v>30</v>
      </c>
    </row>
    <row r="6792">
      <c r="A6792" s="11">
        <v>102.75361569790027</v>
      </c>
      <c r="B6792" s="12">
        <v>23.507002578847004</v>
      </c>
      <c r="C6792" s="12">
        <v>43.2896834113066</v>
      </c>
      <c r="D6792" s="12">
        <v>34.016333879880676</v>
      </c>
      <c r="E6792" s="12">
        <v>0.5117435314931309</v>
      </c>
      <c r="F6792" s="12">
        <v>1.3273951684450698</v>
      </c>
      <c r="G6792" s="13" t="s">
        <v>32</v>
      </c>
    </row>
    <row r="6793">
      <c r="A6793" s="11">
        <v>109.44523256682999</v>
      </c>
      <c r="B6793" s="12">
        <v>24.730710597930468</v>
      </c>
      <c r="C6793" s="12">
        <v>30.70541262858437</v>
      </c>
      <c r="D6793" s="12">
        <v>34.168764305920995</v>
      </c>
      <c r="E6793" s="12">
        <v>0.6586450783591372</v>
      </c>
      <c r="F6793" s="12">
        <v>1.299338032736399</v>
      </c>
      <c r="G6793" s="13" t="s">
        <v>31</v>
      </c>
    </row>
    <row r="6794">
      <c r="A6794" s="11">
        <v>106.25794731185275</v>
      </c>
      <c r="B6794" s="12">
        <v>23.81048538991326</v>
      </c>
      <c r="C6794" s="12">
        <v>34.35904268112975</v>
      </c>
      <c r="D6794" s="12">
        <v>35.158552575766834</v>
      </c>
      <c r="E6794" s="12">
        <v>0.6129387182477343</v>
      </c>
      <c r="F6794" s="12">
        <v>1.2767200711667779</v>
      </c>
      <c r="G6794" s="13" t="s">
        <v>24</v>
      </c>
    </row>
    <row r="6795">
      <c r="A6795" s="11">
        <v>88.14348839943722</v>
      </c>
      <c r="B6795" s="12">
        <v>21.999959761578804</v>
      </c>
      <c r="C6795" s="12">
        <v>54.4707640575328</v>
      </c>
      <c r="D6795" s="12">
        <v>32.10975917143505</v>
      </c>
      <c r="E6795" s="12">
        <v>0.42631185891074314</v>
      </c>
      <c r="F6795" s="12">
        <v>1.162644286893652</v>
      </c>
      <c r="G6795" s="13" t="s">
        <v>33</v>
      </c>
    </row>
    <row r="6796">
      <c r="A6796" s="11">
        <v>75.20815886454398</v>
      </c>
      <c r="B6796" s="12">
        <v>16.90257878137817</v>
      </c>
      <c r="C6796" s="12">
        <v>58.80127661816796</v>
      </c>
      <c r="D6796" s="12">
        <v>30.85799242570421</v>
      </c>
      <c r="E6796" s="12">
        <v>0.25105153530357743</v>
      </c>
      <c r="F6796" s="12">
        <v>0.873402439303686</v>
      </c>
      <c r="G6796" s="13" t="s">
        <v>33</v>
      </c>
    </row>
    <row r="6797">
      <c r="A6797" s="11">
        <v>74.96268110987742</v>
      </c>
      <c r="B6797" s="12">
        <v>16.212557355364748</v>
      </c>
      <c r="C6797" s="12">
        <v>57.061017434548965</v>
      </c>
      <c r="D6797" s="12">
        <v>30.03977578074978</v>
      </c>
      <c r="E6797" s="12">
        <v>0.27261774152974516</v>
      </c>
      <c r="F6797" s="12">
        <v>0.7364442432402998</v>
      </c>
      <c r="G6797" s="13" t="s">
        <v>33</v>
      </c>
    </row>
    <row r="6798">
      <c r="A6798" s="11">
        <v>97.95566207468215</v>
      </c>
      <c r="B6798" s="12">
        <v>21.25364019282482</v>
      </c>
      <c r="C6798" s="12">
        <v>44.14167844749233</v>
      </c>
      <c r="D6798" s="12">
        <v>32.668785433653404</v>
      </c>
      <c r="E6798" s="12">
        <v>0.4124475404156499</v>
      </c>
      <c r="F6798" s="12">
        <v>1.116463484029412</v>
      </c>
      <c r="G6798" s="13" t="s">
        <v>32</v>
      </c>
    </row>
    <row r="6799">
      <c r="A6799" s="11">
        <v>104.81396862984647</v>
      </c>
      <c r="B6799" s="12">
        <v>23.436031373396155</v>
      </c>
      <c r="C6799" s="12">
        <v>46.559653309080666</v>
      </c>
      <c r="D6799" s="12">
        <v>34.35841238755129</v>
      </c>
      <c r="E6799" s="12">
        <v>0.5213061324793372</v>
      </c>
      <c r="F6799" s="12">
        <v>1.2616111107313186</v>
      </c>
      <c r="G6799" s="13" t="s">
        <v>34</v>
      </c>
    </row>
    <row r="6800">
      <c r="A6800" s="11">
        <v>88.83270915562458</v>
      </c>
      <c r="B6800" s="12">
        <v>18.638436647814753</v>
      </c>
      <c r="C6800" s="12">
        <v>47.5747806380977</v>
      </c>
      <c r="D6800" s="12">
        <v>32.75085757118449</v>
      </c>
      <c r="E6800" s="12">
        <v>0.336691842093978</v>
      </c>
      <c r="F6800" s="12">
        <v>0.9384880194660095</v>
      </c>
      <c r="G6800" s="13" t="s">
        <v>24</v>
      </c>
    </row>
    <row r="6801">
      <c r="A6801" s="11">
        <v>77.43461091804022</v>
      </c>
      <c r="B6801" s="12">
        <v>19.63172540626446</v>
      </c>
      <c r="C6801" s="12">
        <v>60.895149479273684</v>
      </c>
      <c r="D6801" s="12">
        <v>31.914975070768026</v>
      </c>
      <c r="E6801" s="12">
        <v>0.28109049947970854</v>
      </c>
      <c r="F6801" s="12">
        <v>0.8956258502792475</v>
      </c>
      <c r="G6801" s="13" t="s">
        <v>26</v>
      </c>
    </row>
    <row r="6802">
      <c r="A6802" s="11">
        <v>102.18842778266527</v>
      </c>
      <c r="B6802" s="12">
        <v>23.019667286646392</v>
      </c>
      <c r="C6802" s="12">
        <v>44.60291928444653</v>
      </c>
      <c r="D6802" s="12">
        <v>34.50764779723805</v>
      </c>
      <c r="E6802" s="12">
        <v>0.5487708507613733</v>
      </c>
      <c r="F6802" s="12">
        <v>1.3276762039292809</v>
      </c>
      <c r="G6802" s="13" t="s">
        <v>26</v>
      </c>
    </row>
    <row r="6803">
      <c r="A6803" s="11">
        <v>75.66839936548963</v>
      </c>
      <c r="B6803" s="12">
        <v>17.14057754841269</v>
      </c>
      <c r="C6803" s="12">
        <v>55.863865874810415</v>
      </c>
      <c r="D6803" s="12">
        <v>30.478532874629927</v>
      </c>
      <c r="E6803" s="12">
        <v>0.28633961338301445</v>
      </c>
      <c r="F6803" s="12">
        <v>0.8753778626966023</v>
      </c>
      <c r="G6803" s="13" t="s">
        <v>29</v>
      </c>
    </row>
    <row r="6804">
      <c r="A6804" s="11">
        <v>87.5732215640425</v>
      </c>
      <c r="B6804" s="12">
        <v>23.485309480721465</v>
      </c>
      <c r="C6804" s="12">
        <v>51.86830732701469</v>
      </c>
      <c r="D6804" s="12">
        <v>33.95136884767717</v>
      </c>
      <c r="E6804" s="12">
        <v>0.4591106743720411</v>
      </c>
      <c r="F6804" s="12">
        <v>1.1585327957377776</v>
      </c>
      <c r="G6804" s="13" t="s">
        <v>30</v>
      </c>
    </row>
    <row r="6805">
      <c r="A6805" s="11">
        <v>58.0742228036774</v>
      </c>
      <c r="B6805" s="12">
        <v>14.983609060992606</v>
      </c>
      <c r="C6805" s="12">
        <v>64.78750262998996</v>
      </c>
      <c r="D6805" s="12">
        <v>29.29477889174991</v>
      </c>
      <c r="E6805" s="12">
        <v>0.1334179903409569</v>
      </c>
      <c r="F6805" s="12">
        <v>0.7177241998548634</v>
      </c>
      <c r="G6805" s="13" t="s">
        <v>33</v>
      </c>
    </row>
    <row r="6806">
      <c r="A6806" s="11">
        <v>107.84278304729344</v>
      </c>
      <c r="B6806" s="12">
        <v>24.761105470301494</v>
      </c>
      <c r="C6806" s="12">
        <v>28.553014505635367</v>
      </c>
      <c r="D6806" s="12">
        <v>35.09272358254306</v>
      </c>
      <c r="E6806" s="12">
        <v>0.6727301947821566</v>
      </c>
      <c r="F6806" s="12">
        <v>1.3176358004115971</v>
      </c>
      <c r="G6806" s="13" t="s">
        <v>24</v>
      </c>
    </row>
    <row r="6807">
      <c r="A6807" s="11">
        <v>75.24467809127721</v>
      </c>
      <c r="B6807" s="12">
        <v>15.288211644426262</v>
      </c>
      <c r="C6807" s="12">
        <v>53.580226112567786</v>
      </c>
      <c r="D6807" s="12">
        <v>30.004504056808372</v>
      </c>
      <c r="E6807" s="12">
        <v>0.2093431774112572</v>
      </c>
      <c r="F6807" s="12">
        <v>0.7253392242543498</v>
      </c>
      <c r="G6807" s="13" t="s">
        <v>35</v>
      </c>
    </row>
    <row r="6808">
      <c r="A6808" s="11">
        <v>60.974007339989804</v>
      </c>
      <c r="B6808" s="12">
        <v>11.351750038312375</v>
      </c>
      <c r="C6808" s="12">
        <v>59.98642827143676</v>
      </c>
      <c r="D6808" s="12">
        <v>29.71693986773552</v>
      </c>
      <c r="E6808" s="12">
        <v>0.11895990021592574</v>
      </c>
      <c r="F6808" s="12">
        <v>0.6973040460500666</v>
      </c>
      <c r="G6808" s="13" t="s">
        <v>31</v>
      </c>
    </row>
    <row r="6809">
      <c r="A6809" s="11">
        <v>87.27289286096196</v>
      </c>
      <c r="B6809" s="12">
        <v>20.575776224673838</v>
      </c>
      <c r="C6809" s="12">
        <v>54.69158207283685</v>
      </c>
      <c r="D6809" s="12">
        <v>32.287671731915054</v>
      </c>
      <c r="E6809" s="12">
        <v>0.4458468330697377</v>
      </c>
      <c r="F6809" s="12">
        <v>1.1620000809642372</v>
      </c>
      <c r="G6809" s="13" t="s">
        <v>24</v>
      </c>
    </row>
    <row r="6810">
      <c r="A6810" s="11">
        <v>95.29540552166063</v>
      </c>
      <c r="B6810" s="12">
        <v>23.533541989307523</v>
      </c>
      <c r="C6810" s="12">
        <v>37.66047808634557</v>
      </c>
      <c r="D6810" s="12">
        <v>34.57266640328468</v>
      </c>
      <c r="E6810" s="12">
        <v>0.5702686771347925</v>
      </c>
      <c r="F6810" s="12">
        <v>1.2044591536609628</v>
      </c>
      <c r="G6810" s="13" t="s">
        <v>31</v>
      </c>
    </row>
    <row r="6811">
      <c r="A6811" s="11">
        <v>71.79910197999949</v>
      </c>
      <c r="B6811" s="12">
        <v>17.576764788654984</v>
      </c>
      <c r="C6811" s="12">
        <v>61.67571165918642</v>
      </c>
      <c r="D6811" s="12">
        <v>30.970561742712867</v>
      </c>
      <c r="E6811" s="12">
        <v>0.2621466938925684</v>
      </c>
      <c r="F6811" s="12">
        <v>0.8396218346464683</v>
      </c>
      <c r="G6811" s="13" t="s">
        <v>24</v>
      </c>
    </row>
    <row r="6812">
      <c r="A6812" s="11">
        <v>73.20648177326343</v>
      </c>
      <c r="B6812" s="12">
        <v>17.356338112664425</v>
      </c>
      <c r="C6812" s="12">
        <v>52.78141032767839</v>
      </c>
      <c r="D6812" s="12">
        <v>31.32913827921825</v>
      </c>
      <c r="E6812" s="12">
        <v>0.22859207786485822</v>
      </c>
      <c r="F6812" s="12">
        <v>0.9509966038492619</v>
      </c>
      <c r="G6812" s="13" t="s">
        <v>35</v>
      </c>
    </row>
    <row r="6813">
      <c r="A6813" s="11">
        <v>92.08693973576959</v>
      </c>
      <c r="B6813" s="12">
        <v>24.21114227881065</v>
      </c>
      <c r="C6813" s="12">
        <v>42.603065210955535</v>
      </c>
      <c r="D6813" s="12">
        <v>33.75881509125664</v>
      </c>
      <c r="E6813" s="12">
        <v>0.5491330201192385</v>
      </c>
      <c r="F6813" s="12">
        <v>1.245837471398453</v>
      </c>
      <c r="G6813" s="13" t="s">
        <v>29</v>
      </c>
    </row>
    <row r="6814">
      <c r="A6814" s="11">
        <v>110.52247047680356</v>
      </c>
      <c r="B6814" s="12">
        <v>24.704996148407908</v>
      </c>
      <c r="C6814" s="12">
        <v>35.51171620240653</v>
      </c>
      <c r="D6814" s="12">
        <v>35.24577336842094</v>
      </c>
      <c r="E6814" s="12">
        <v>0.6124327608645624</v>
      </c>
      <c r="F6814" s="12">
        <v>1.365113744276381</v>
      </c>
      <c r="G6814" s="13" t="s">
        <v>32</v>
      </c>
    </row>
    <row r="6815">
      <c r="A6815" s="11">
        <v>75.6169780657191</v>
      </c>
      <c r="B6815" s="12">
        <v>17.48281842556578</v>
      </c>
      <c r="C6815" s="12">
        <v>58.67189319854163</v>
      </c>
      <c r="D6815" s="12">
        <v>31.785279837632785</v>
      </c>
      <c r="E6815" s="12">
        <v>0.34151408178656784</v>
      </c>
      <c r="F6815" s="12">
        <v>0.9405954408830461</v>
      </c>
      <c r="G6815" s="13" t="s">
        <v>27</v>
      </c>
    </row>
    <row r="6816">
      <c r="A6816" s="11">
        <v>74.71757983573352</v>
      </c>
      <c r="B6816" s="12">
        <v>15.574025218556262</v>
      </c>
      <c r="C6816" s="12">
        <v>60.06171851175873</v>
      </c>
      <c r="D6816" s="12">
        <v>30.973953082242357</v>
      </c>
      <c r="E6816" s="12">
        <v>0.22175415950231164</v>
      </c>
      <c r="F6816" s="12">
        <v>0.7029847939380421</v>
      </c>
      <c r="G6816" s="13" t="s">
        <v>25</v>
      </c>
    </row>
    <row r="6817">
      <c r="A6817" s="11">
        <v>88.14217205527703</v>
      </c>
      <c r="B6817" s="12">
        <v>22.94655724992409</v>
      </c>
      <c r="C6817" s="12">
        <v>45.09369836535085</v>
      </c>
      <c r="D6817" s="12">
        <v>33.61841379729528</v>
      </c>
      <c r="E6817" s="12">
        <v>0.49372091599963247</v>
      </c>
      <c r="F6817" s="12">
        <v>1.0961280890505516</v>
      </c>
      <c r="G6817" s="13" t="s">
        <v>28</v>
      </c>
    </row>
    <row r="6818">
      <c r="A6818" s="11">
        <v>89.59249827741493</v>
      </c>
      <c r="B6818" s="12">
        <v>20.340280723856203</v>
      </c>
      <c r="C6818" s="12">
        <v>50.31830948035085</v>
      </c>
      <c r="D6818" s="12">
        <v>33.4313808497023</v>
      </c>
      <c r="E6818" s="12">
        <v>0.4107222268828016</v>
      </c>
      <c r="F6818" s="12">
        <v>1.0127442825926434</v>
      </c>
      <c r="G6818" s="13" t="s">
        <v>24</v>
      </c>
    </row>
    <row r="6819">
      <c r="A6819" s="11">
        <v>95.33320603163567</v>
      </c>
      <c r="B6819" s="12">
        <v>20.33734092782165</v>
      </c>
      <c r="C6819" s="12">
        <v>38.426165385856045</v>
      </c>
      <c r="D6819" s="12">
        <v>32.87597126382505</v>
      </c>
      <c r="E6819" s="12">
        <v>0.4917222074315515</v>
      </c>
      <c r="F6819" s="12">
        <v>1.05786184839187</v>
      </c>
      <c r="G6819" s="13" t="s">
        <v>26</v>
      </c>
    </row>
    <row r="6820">
      <c r="A6820" s="11">
        <v>82.45761992006977</v>
      </c>
      <c r="B6820" s="12">
        <v>18.35615229830747</v>
      </c>
      <c r="C6820" s="12">
        <v>49.44568784047255</v>
      </c>
      <c r="D6820" s="12">
        <v>31.444543680305607</v>
      </c>
      <c r="E6820" s="12">
        <v>0.3826401107018599</v>
      </c>
      <c r="F6820" s="12">
        <v>0.8768869267007957</v>
      </c>
      <c r="G6820" s="13" t="s">
        <v>25</v>
      </c>
    </row>
    <row r="6821">
      <c r="A6821" s="11">
        <v>96.76413743480856</v>
      </c>
      <c r="B6821" s="12">
        <v>22.690599673211164</v>
      </c>
      <c r="C6821" s="12">
        <v>37.22177348533155</v>
      </c>
      <c r="D6821" s="12">
        <v>33.02236158298139</v>
      </c>
      <c r="E6821" s="12">
        <v>0.40317537208607485</v>
      </c>
      <c r="F6821" s="12">
        <v>1.0036514320313545</v>
      </c>
      <c r="G6821" s="13" t="s">
        <v>25</v>
      </c>
    </row>
    <row r="6822">
      <c r="A6822" s="11">
        <v>77.65579871456812</v>
      </c>
      <c r="B6822" s="12">
        <v>17.071208873421178</v>
      </c>
      <c r="C6822" s="12">
        <v>55.213171625352444</v>
      </c>
      <c r="D6822" s="12">
        <v>32.565138988848844</v>
      </c>
      <c r="E6822" s="12">
        <v>0.28550173238363985</v>
      </c>
      <c r="F6822" s="12">
        <v>0.9569829207508099</v>
      </c>
      <c r="G6822" s="13" t="s">
        <v>30</v>
      </c>
    </row>
    <row r="6823">
      <c r="A6823" s="11">
        <v>80.66938903084328</v>
      </c>
      <c r="B6823" s="12">
        <v>15.174672734319262</v>
      </c>
      <c r="C6823" s="12">
        <v>55.269446633036836</v>
      </c>
      <c r="D6823" s="12">
        <v>31.97025170207832</v>
      </c>
      <c r="E6823" s="12">
        <v>0.29770949155855886</v>
      </c>
      <c r="F6823" s="12">
        <v>0.8925090253978573</v>
      </c>
      <c r="G6823" s="13" t="s">
        <v>24</v>
      </c>
    </row>
    <row r="6824">
      <c r="A6824" s="11">
        <v>104.15715667156066</v>
      </c>
      <c r="B6824" s="12">
        <v>23.62758361016646</v>
      </c>
      <c r="C6824" s="12">
        <v>29.20803233351397</v>
      </c>
      <c r="D6824" s="12">
        <v>34.8838159336268</v>
      </c>
      <c r="E6824" s="12">
        <v>0.6305603818837617</v>
      </c>
      <c r="F6824" s="12">
        <v>1.3112394784037982</v>
      </c>
      <c r="G6824" s="13" t="s">
        <v>34</v>
      </c>
    </row>
    <row r="6825">
      <c r="A6825" s="11">
        <v>103.66738673268324</v>
      </c>
      <c r="B6825" s="12">
        <v>23.81452684209839</v>
      </c>
      <c r="C6825" s="12">
        <v>46.35562434603982</v>
      </c>
      <c r="D6825" s="12">
        <v>34.712765754723414</v>
      </c>
      <c r="E6825" s="12">
        <v>0.5870793154829488</v>
      </c>
      <c r="F6825" s="12">
        <v>1.2672728303679115</v>
      </c>
      <c r="G6825" s="13" t="s">
        <v>33</v>
      </c>
    </row>
    <row r="6826">
      <c r="A6826" s="11">
        <v>89.70961608018234</v>
      </c>
      <c r="B6826" s="12">
        <v>23.029913723154728</v>
      </c>
      <c r="C6826" s="12">
        <v>50.742823366462574</v>
      </c>
      <c r="D6826" s="12">
        <v>33.0724251872057</v>
      </c>
      <c r="E6826" s="12">
        <v>0.45682764406804277</v>
      </c>
      <c r="F6826" s="12">
        <v>1.1292316149464374</v>
      </c>
      <c r="G6826" s="13" t="s">
        <v>31</v>
      </c>
    </row>
    <row r="6827">
      <c r="A6827" s="11">
        <v>87.42566970171613</v>
      </c>
      <c r="B6827" s="12">
        <v>21.780765982239025</v>
      </c>
      <c r="C6827" s="12">
        <v>58.79167096568207</v>
      </c>
      <c r="D6827" s="12">
        <v>33.118343125883165</v>
      </c>
      <c r="E6827" s="12">
        <v>0.4997422883925225</v>
      </c>
      <c r="F6827" s="12">
        <v>1.1320505195404222</v>
      </c>
      <c r="G6827" s="13" t="s">
        <v>30</v>
      </c>
    </row>
    <row r="6828">
      <c r="A6828" s="11">
        <v>77.44463393259365</v>
      </c>
      <c r="B6828" s="12">
        <v>15.193304259049121</v>
      </c>
      <c r="C6828" s="12">
        <v>56.48912750937868</v>
      </c>
      <c r="D6828" s="12">
        <v>31.598625228631562</v>
      </c>
      <c r="E6828" s="12">
        <v>0.29970882737948273</v>
      </c>
      <c r="F6828" s="12">
        <v>0.9105233966807331</v>
      </c>
      <c r="G6828" s="13" t="s">
        <v>32</v>
      </c>
    </row>
    <row r="6829">
      <c r="A6829" s="11">
        <v>90.37495804744864</v>
      </c>
      <c r="B6829" s="12">
        <v>20.985489050998076</v>
      </c>
      <c r="C6829" s="12">
        <v>50.78447018728153</v>
      </c>
      <c r="D6829" s="12">
        <v>33.24352947596274</v>
      </c>
      <c r="E6829" s="12">
        <v>0.3886260986966167</v>
      </c>
      <c r="F6829" s="12">
        <v>1.0165397922801285</v>
      </c>
      <c r="G6829" s="13" t="s">
        <v>26</v>
      </c>
    </row>
    <row r="6830">
      <c r="A6830" s="11">
        <v>100.39661184771678</v>
      </c>
      <c r="B6830" s="12">
        <v>21.11395960860979</v>
      </c>
      <c r="C6830" s="12">
        <v>39.64153639032965</v>
      </c>
      <c r="D6830" s="12">
        <v>33.9198604029198</v>
      </c>
      <c r="E6830" s="12">
        <v>0.596828909697002</v>
      </c>
      <c r="F6830" s="12">
        <v>1.2394754062961615</v>
      </c>
      <c r="G6830" s="13" t="s">
        <v>34</v>
      </c>
    </row>
    <row r="6831">
      <c r="A6831" s="11">
        <v>85.30962728877057</v>
      </c>
      <c r="B6831" s="12">
        <v>18.96423542816069</v>
      </c>
      <c r="C6831" s="12">
        <v>44.81053096852693</v>
      </c>
      <c r="D6831" s="12">
        <v>33.858522203279506</v>
      </c>
      <c r="E6831" s="12">
        <v>0.3109812952928365</v>
      </c>
      <c r="F6831" s="12">
        <v>0.9953531265520407</v>
      </c>
      <c r="G6831" s="13" t="s">
        <v>34</v>
      </c>
    </row>
    <row r="6832">
      <c r="A6832" s="11">
        <v>71.73141201084911</v>
      </c>
      <c r="B6832" s="12">
        <v>14.840737539741404</v>
      </c>
      <c r="C6832" s="12">
        <v>56.871763999356034</v>
      </c>
      <c r="D6832" s="12">
        <v>31.354358109396824</v>
      </c>
      <c r="E6832" s="12">
        <v>0.2348553197327577</v>
      </c>
      <c r="F6832" s="12">
        <v>0.7149802553779467</v>
      </c>
      <c r="G6832" s="13" t="s">
        <v>33</v>
      </c>
    </row>
    <row r="6833">
      <c r="A6833" s="11">
        <v>77.68967345187146</v>
      </c>
      <c r="B6833" s="12">
        <v>17.59126938570416</v>
      </c>
      <c r="C6833" s="12">
        <v>54.64132701039553</v>
      </c>
      <c r="D6833" s="12">
        <v>32.41624761976625</v>
      </c>
      <c r="E6833" s="12">
        <v>0.3483701570945592</v>
      </c>
      <c r="F6833" s="12">
        <v>0.8092648533754088</v>
      </c>
      <c r="G6833" s="13" t="s">
        <v>28</v>
      </c>
    </row>
    <row r="6834">
      <c r="A6834" s="11">
        <v>69.88532643991293</v>
      </c>
      <c r="B6834" s="12">
        <v>15.668327202887408</v>
      </c>
      <c r="C6834" s="12">
        <v>53.26411761503155</v>
      </c>
      <c r="D6834" s="12">
        <v>30.65309416251298</v>
      </c>
      <c r="E6834" s="12">
        <v>0.24069092741570353</v>
      </c>
      <c r="F6834" s="12">
        <v>0.7720058271693246</v>
      </c>
      <c r="G6834" s="13" t="s">
        <v>35</v>
      </c>
    </row>
    <row r="6835">
      <c r="A6835" s="11">
        <v>82.24121245214529</v>
      </c>
      <c r="B6835" s="12">
        <v>20.796438945072044</v>
      </c>
      <c r="C6835" s="12">
        <v>44.61557631401888</v>
      </c>
      <c r="D6835" s="12">
        <v>33.289445848314216</v>
      </c>
      <c r="E6835" s="12">
        <v>0.38750244780593146</v>
      </c>
      <c r="F6835" s="12">
        <v>0.9729887196117584</v>
      </c>
      <c r="G6835" s="13" t="s">
        <v>27</v>
      </c>
    </row>
    <row r="6836">
      <c r="A6836" s="11">
        <v>80.73800833615326</v>
      </c>
      <c r="B6836" s="12">
        <v>17.902941797699015</v>
      </c>
      <c r="C6836" s="12">
        <v>51.777336881231435</v>
      </c>
      <c r="D6836" s="12">
        <v>31.498099189292574</v>
      </c>
      <c r="E6836" s="12">
        <v>0.3832649621102662</v>
      </c>
      <c r="F6836" s="12">
        <v>0.9756013578702878</v>
      </c>
      <c r="G6836" s="13" t="s">
        <v>32</v>
      </c>
    </row>
    <row r="6837">
      <c r="A6837" s="11">
        <v>110.0017328497948</v>
      </c>
      <c r="B6837" s="12">
        <v>25.41096875953444</v>
      </c>
      <c r="C6837" s="12">
        <v>37.62559549668473</v>
      </c>
      <c r="D6837" s="12">
        <v>35.89425104437967</v>
      </c>
      <c r="E6837" s="12">
        <v>0.6667477284368585</v>
      </c>
      <c r="F6837" s="12">
        <v>1.2149407775538494</v>
      </c>
      <c r="G6837" s="13" t="s">
        <v>31</v>
      </c>
    </row>
    <row r="6838">
      <c r="A6838" s="11">
        <v>87.48478013660392</v>
      </c>
      <c r="B6838" s="12">
        <v>20.610761455164326</v>
      </c>
      <c r="C6838" s="12">
        <v>52.15761844376472</v>
      </c>
      <c r="D6838" s="12">
        <v>32.199728202464016</v>
      </c>
      <c r="E6838" s="12">
        <v>0.33932653938604185</v>
      </c>
      <c r="F6838" s="12">
        <v>1.024503850715317</v>
      </c>
      <c r="G6838" s="13" t="s">
        <v>25</v>
      </c>
    </row>
    <row r="6839">
      <c r="A6839" s="11">
        <v>109.14183700716545</v>
      </c>
      <c r="B6839" s="12">
        <v>23.414457473913803</v>
      </c>
      <c r="C6839" s="12">
        <v>37.448909040974</v>
      </c>
      <c r="D6839" s="12">
        <v>35.23691588170179</v>
      </c>
      <c r="E6839" s="12">
        <v>0.6652152224060693</v>
      </c>
      <c r="F6839" s="12">
        <v>1.220828657542706</v>
      </c>
      <c r="G6839" s="13" t="s">
        <v>32</v>
      </c>
    </row>
    <row r="6840">
      <c r="A6840" s="11">
        <v>64.29515842834567</v>
      </c>
      <c r="B6840" s="12">
        <v>11.951755540538008</v>
      </c>
      <c r="C6840" s="12">
        <v>67.3932054641561</v>
      </c>
      <c r="D6840" s="12">
        <v>30.760540946606934</v>
      </c>
      <c r="E6840" s="12">
        <v>0.10074245419204718</v>
      </c>
      <c r="F6840" s="12">
        <v>0.6208681083884029</v>
      </c>
      <c r="G6840" s="13" t="s">
        <v>26</v>
      </c>
    </row>
    <row r="6841">
      <c r="A6841" s="11">
        <v>78.99248273140019</v>
      </c>
      <c r="B6841" s="12">
        <v>18.59621072334991</v>
      </c>
      <c r="C6841" s="12">
        <v>56.28832600046087</v>
      </c>
      <c r="D6841" s="12">
        <v>31.667711806565425</v>
      </c>
      <c r="E6841" s="12">
        <v>0.2458311646675687</v>
      </c>
      <c r="F6841" s="12">
        <v>0.8153419696287618</v>
      </c>
      <c r="G6841" s="13" t="s">
        <v>30</v>
      </c>
    </row>
    <row r="6842">
      <c r="A6842" s="11">
        <v>92.06139259065567</v>
      </c>
      <c r="B6842" s="12">
        <v>21.09337900701935</v>
      </c>
      <c r="C6842" s="12">
        <v>56.16827055723595</v>
      </c>
      <c r="D6842" s="12">
        <v>33.749451790638105</v>
      </c>
      <c r="E6842" s="12">
        <v>0.45097837281270714</v>
      </c>
      <c r="F6842" s="12">
        <v>1.0482521989314444</v>
      </c>
      <c r="G6842" s="13" t="s">
        <v>28</v>
      </c>
    </row>
    <row r="6843">
      <c r="A6843" s="11">
        <v>75.89737946004249</v>
      </c>
      <c r="B6843" s="12">
        <v>18.953504894832736</v>
      </c>
      <c r="C6843" s="12">
        <v>60.36535817693182</v>
      </c>
      <c r="D6843" s="12">
        <v>32.188970709857216</v>
      </c>
      <c r="E6843" s="12">
        <v>0.297762829616024</v>
      </c>
      <c r="F6843" s="12">
        <v>0.8633323787915561</v>
      </c>
      <c r="G6843" s="13" t="s">
        <v>26</v>
      </c>
    </row>
    <row r="6844">
      <c r="A6844" s="11">
        <v>66.62557019106988</v>
      </c>
      <c r="B6844" s="12">
        <v>13.418863742607742</v>
      </c>
      <c r="C6844" s="12">
        <v>58.915215296238785</v>
      </c>
      <c r="D6844" s="12">
        <v>29.651248921458375</v>
      </c>
      <c r="E6844" s="12">
        <v>0.10542282858237256</v>
      </c>
      <c r="F6844" s="12">
        <v>0.7582673437859067</v>
      </c>
      <c r="G6844" s="13" t="s">
        <v>36</v>
      </c>
    </row>
    <row r="6845">
      <c r="A6845" s="11">
        <v>96.38212404882916</v>
      </c>
      <c r="B6845" s="12">
        <v>21.56259865047144</v>
      </c>
      <c r="C6845" s="12">
        <v>41.231052470808656</v>
      </c>
      <c r="D6845" s="12">
        <v>34.81029976875852</v>
      </c>
      <c r="E6845" s="12">
        <v>0.5539701427523818</v>
      </c>
      <c r="F6845" s="12">
        <v>1.2804235965809538</v>
      </c>
      <c r="G6845" s="13" t="s">
        <v>36</v>
      </c>
    </row>
    <row r="6846">
      <c r="A6846" s="11">
        <v>103.55490920410404</v>
      </c>
      <c r="B6846" s="12">
        <v>23.98483488749671</v>
      </c>
      <c r="C6846" s="12">
        <v>46.2084671185171</v>
      </c>
      <c r="D6846" s="12">
        <v>34.61916406691867</v>
      </c>
      <c r="E6846" s="12">
        <v>0.5112819920249656</v>
      </c>
      <c r="F6846" s="12">
        <v>1.2568170900756268</v>
      </c>
      <c r="G6846" s="13" t="s">
        <v>32</v>
      </c>
    </row>
    <row r="6847">
      <c r="A6847" s="11">
        <v>69.17900113062363</v>
      </c>
      <c r="B6847" s="12">
        <v>14.272950817629027</v>
      </c>
      <c r="C6847" s="12">
        <v>53.10916009470683</v>
      </c>
      <c r="D6847" s="12">
        <v>30.222022557216665</v>
      </c>
      <c r="E6847" s="12">
        <v>0.29913587689484056</v>
      </c>
      <c r="F6847" s="12">
        <v>0.7678642822232186</v>
      </c>
      <c r="G6847" s="13" t="s">
        <v>24</v>
      </c>
    </row>
    <row r="6848">
      <c r="A6848" s="11">
        <v>89.69700574484787</v>
      </c>
      <c r="B6848" s="12">
        <v>18.196665007043503</v>
      </c>
      <c r="C6848" s="12">
        <v>45.774148366130134</v>
      </c>
      <c r="D6848" s="12">
        <v>33.988847037461866</v>
      </c>
      <c r="E6848" s="12">
        <v>0.30677743966544857</v>
      </c>
      <c r="F6848" s="12">
        <v>1.066300670666411</v>
      </c>
      <c r="G6848" s="13" t="s">
        <v>28</v>
      </c>
    </row>
    <row r="6849">
      <c r="A6849" s="11">
        <v>72.76951500746821</v>
      </c>
      <c r="B6849" s="12">
        <v>15.051311524269247</v>
      </c>
      <c r="C6849" s="12">
        <v>55.46947697863674</v>
      </c>
      <c r="D6849" s="12">
        <v>31.79795978425062</v>
      </c>
      <c r="E6849" s="12">
        <v>0.2955688372458561</v>
      </c>
      <c r="F6849" s="12">
        <v>0.8106378475326207</v>
      </c>
      <c r="G6849" s="13" t="s">
        <v>31</v>
      </c>
    </row>
    <row r="6850">
      <c r="A6850" s="11">
        <v>82.93104550543136</v>
      </c>
      <c r="B6850" s="12">
        <v>21.7737589111608</v>
      </c>
      <c r="C6850" s="12">
        <v>54.34961733217496</v>
      </c>
      <c r="D6850" s="12">
        <v>33.169062452179716</v>
      </c>
      <c r="E6850" s="12">
        <v>0.39172939099733334</v>
      </c>
      <c r="F6850" s="12">
        <v>0.9363597736434734</v>
      </c>
      <c r="G6850" s="13" t="s">
        <v>35</v>
      </c>
    </row>
    <row r="6851">
      <c r="A6851" s="11">
        <v>60.11231691219224</v>
      </c>
      <c r="B6851" s="12">
        <v>12.362797422446487</v>
      </c>
      <c r="C6851" s="12">
        <v>67.45080672991914</v>
      </c>
      <c r="D6851" s="12">
        <v>30.752084879761295</v>
      </c>
      <c r="E6851" s="12">
        <v>0.10647709625294738</v>
      </c>
      <c r="F6851" s="12">
        <v>0.6625059902590617</v>
      </c>
      <c r="G6851" s="13" t="s">
        <v>25</v>
      </c>
    </row>
    <row r="6852">
      <c r="A6852" s="11">
        <v>81.43459636732554</v>
      </c>
      <c r="B6852" s="12">
        <v>20.64972639824783</v>
      </c>
      <c r="C6852" s="12">
        <v>47.21212798380111</v>
      </c>
      <c r="D6852" s="12">
        <v>32.297141114923484</v>
      </c>
      <c r="E6852" s="12">
        <v>0.30927671618400904</v>
      </c>
      <c r="F6852" s="12">
        <v>1.0016520239534739</v>
      </c>
      <c r="G6852" s="13" t="s">
        <v>26</v>
      </c>
    </row>
    <row r="6853">
      <c r="A6853" s="11">
        <v>87.32511977836349</v>
      </c>
      <c r="B6853" s="12">
        <v>18.405883035146637</v>
      </c>
      <c r="C6853" s="12">
        <v>50.42617521648794</v>
      </c>
      <c r="D6853" s="12">
        <v>33.55295625240831</v>
      </c>
      <c r="E6853" s="12">
        <v>0.33773998180243037</v>
      </c>
      <c r="F6853" s="12">
        <v>0.9760444853082946</v>
      </c>
      <c r="G6853" s="13" t="s">
        <v>28</v>
      </c>
    </row>
    <row r="6854">
      <c r="A6854" s="11">
        <v>76.76206800937548</v>
      </c>
      <c r="B6854" s="12">
        <v>18.935573925131873</v>
      </c>
      <c r="C6854" s="12">
        <v>54.2602286016657</v>
      </c>
      <c r="D6854" s="12">
        <v>32.556380023287154</v>
      </c>
      <c r="E6854" s="12">
        <v>0.2550076086558274</v>
      </c>
      <c r="F6854" s="12">
        <v>0.9128086522944928</v>
      </c>
      <c r="G6854" s="13" t="s">
        <v>30</v>
      </c>
    </row>
    <row r="6855">
      <c r="A6855" s="11">
        <v>94.40459652908021</v>
      </c>
      <c r="B6855" s="12">
        <v>22.66510817721753</v>
      </c>
      <c r="C6855" s="12">
        <v>41.54686859830896</v>
      </c>
      <c r="D6855" s="12">
        <v>34.61896362829515</v>
      </c>
      <c r="E6855" s="12">
        <v>0.5373869448385055</v>
      </c>
      <c r="F6855" s="12">
        <v>1.1872138069409222</v>
      </c>
      <c r="G6855" s="13" t="s">
        <v>28</v>
      </c>
    </row>
    <row r="6856">
      <c r="A6856" s="11">
        <v>102.59005645952543</v>
      </c>
      <c r="B6856" s="12">
        <v>22.97151800826581</v>
      </c>
      <c r="C6856" s="12">
        <v>45.08477013130253</v>
      </c>
      <c r="D6856" s="12">
        <v>33.550151632674726</v>
      </c>
      <c r="E6856" s="12">
        <v>0.5402488735396874</v>
      </c>
      <c r="F6856" s="12">
        <v>1.2713731594605608</v>
      </c>
      <c r="G6856" s="13" t="s">
        <v>24</v>
      </c>
    </row>
    <row r="6857">
      <c r="A6857" s="11">
        <v>89.12353778502464</v>
      </c>
      <c r="B6857" s="12">
        <v>20.01936475300938</v>
      </c>
      <c r="C6857" s="12">
        <v>50.541889391591056</v>
      </c>
      <c r="D6857" s="12">
        <v>33.3314101412881</v>
      </c>
      <c r="E6857" s="12">
        <v>0.33710364361471407</v>
      </c>
      <c r="F6857" s="12">
        <v>0.9281007780391471</v>
      </c>
      <c r="G6857" s="13" t="s">
        <v>27</v>
      </c>
    </row>
    <row r="6858">
      <c r="A6858" s="11">
        <v>88.29255610535328</v>
      </c>
      <c r="B6858" s="12">
        <v>21.371217560546352</v>
      </c>
      <c r="C6858" s="12">
        <v>54.17457442819534</v>
      </c>
      <c r="D6858" s="12">
        <v>33.3966559079143</v>
      </c>
      <c r="E6858" s="12">
        <v>0.4423472946415952</v>
      </c>
      <c r="F6858" s="12">
        <v>1.109442957130873</v>
      </c>
      <c r="G6858" s="13" t="s">
        <v>27</v>
      </c>
    </row>
    <row r="6859">
      <c r="A6859" s="11">
        <v>72.47132198004793</v>
      </c>
      <c r="B6859" s="12">
        <v>16.017540742878197</v>
      </c>
      <c r="C6859" s="12">
        <v>58.31723675010062</v>
      </c>
      <c r="D6859" s="12">
        <v>30.74761444202091</v>
      </c>
      <c r="E6859" s="12">
        <v>0.2870552747952345</v>
      </c>
      <c r="F6859" s="12">
        <v>0.8918041208149555</v>
      </c>
      <c r="G6859" s="13" t="s">
        <v>34</v>
      </c>
    </row>
    <row r="6860">
      <c r="A6860" s="11">
        <v>77.88773415605735</v>
      </c>
      <c r="B6860" s="12">
        <v>17.450025116790883</v>
      </c>
      <c r="C6860" s="12">
        <v>62.08714391659059</v>
      </c>
      <c r="D6860" s="12">
        <v>32.06348026748798</v>
      </c>
      <c r="E6860" s="12">
        <v>0.3593928590296072</v>
      </c>
      <c r="F6860" s="12">
        <v>0.9013919442508911</v>
      </c>
      <c r="G6860" s="13" t="s">
        <v>26</v>
      </c>
    </row>
    <row r="6861">
      <c r="A6861" s="11">
        <v>89.23994310207807</v>
      </c>
      <c r="B6861" s="12">
        <v>18.94222843675701</v>
      </c>
      <c r="C6861" s="12">
        <v>46.33285957228839</v>
      </c>
      <c r="D6861" s="12">
        <v>33.590131862671996</v>
      </c>
      <c r="E6861" s="12">
        <v>0.3466241871649161</v>
      </c>
      <c r="F6861" s="12">
        <v>1.0117735142013986</v>
      </c>
      <c r="G6861" s="13" t="s">
        <v>27</v>
      </c>
    </row>
    <row r="6862">
      <c r="A6862" s="11">
        <v>98.32609348032915</v>
      </c>
      <c r="B6862" s="12">
        <v>25.21769434131664</v>
      </c>
      <c r="C6862" s="12">
        <v>41.55583120188607</v>
      </c>
      <c r="D6862" s="12">
        <v>34.24812819034355</v>
      </c>
      <c r="E6862" s="12">
        <v>0.5828013349450719</v>
      </c>
      <c r="F6862" s="12">
        <v>1.3630093054218233</v>
      </c>
      <c r="G6862" s="13" t="s">
        <v>29</v>
      </c>
    </row>
    <row r="6863">
      <c r="A6863" s="11">
        <v>106.34755565797482</v>
      </c>
      <c r="B6863" s="12">
        <v>23.523794074934827</v>
      </c>
      <c r="C6863" s="12">
        <v>44.578371539682806</v>
      </c>
      <c r="D6863" s="12">
        <v>34.42969483164473</v>
      </c>
      <c r="E6863" s="12">
        <v>0.5756265040479145</v>
      </c>
      <c r="F6863" s="12">
        <v>1.3241321147164375</v>
      </c>
      <c r="G6863" s="13" t="s">
        <v>36</v>
      </c>
    </row>
    <row r="6864">
      <c r="A6864" s="11">
        <v>84.70219361452193</v>
      </c>
      <c r="B6864" s="12">
        <v>18.95974488837764</v>
      </c>
      <c r="C6864" s="12">
        <v>47.73636300617932</v>
      </c>
      <c r="D6864" s="12">
        <v>31.206387590652966</v>
      </c>
      <c r="E6864" s="12">
        <v>0.37618000610808566</v>
      </c>
      <c r="F6864" s="12">
        <v>0.970343713595194</v>
      </c>
      <c r="G6864" s="13" t="s">
        <v>34</v>
      </c>
    </row>
    <row r="6865">
      <c r="A6865" s="11">
        <v>82.38515382860498</v>
      </c>
      <c r="B6865" s="12">
        <v>18.801521511154068</v>
      </c>
      <c r="C6865" s="12">
        <v>49.87203833786906</v>
      </c>
      <c r="D6865" s="12">
        <v>33.04863105846693</v>
      </c>
      <c r="E6865" s="12">
        <v>0.3147041915673351</v>
      </c>
      <c r="F6865" s="12">
        <v>0.9636238706398483</v>
      </c>
      <c r="G6865" s="13" t="s">
        <v>32</v>
      </c>
    </row>
    <row r="6866">
      <c r="A6866" s="11">
        <v>68.55966488530758</v>
      </c>
      <c r="B6866" s="12">
        <v>13.146789881983548</v>
      </c>
      <c r="C6866" s="12">
        <v>56.40857619727309</v>
      </c>
      <c r="D6866" s="12">
        <v>30.24303995503368</v>
      </c>
      <c r="E6866" s="12">
        <v>0.2972836836738992</v>
      </c>
      <c r="F6866" s="12">
        <v>0.8573128553734273</v>
      </c>
      <c r="G6866" s="13" t="s">
        <v>31</v>
      </c>
    </row>
    <row r="6867">
      <c r="A6867" s="11">
        <v>86.72623014118103</v>
      </c>
      <c r="B6867" s="12">
        <v>22.378436229849562</v>
      </c>
      <c r="C6867" s="12">
        <v>56.727784600497685</v>
      </c>
      <c r="D6867" s="12">
        <v>33.129669979936914</v>
      </c>
      <c r="E6867" s="12">
        <v>0.4804516884924426</v>
      </c>
      <c r="F6867" s="12">
        <v>1.1879621706965813</v>
      </c>
      <c r="G6867" s="13" t="s">
        <v>29</v>
      </c>
    </row>
    <row r="6868">
      <c r="A6868" s="11">
        <v>90.96929859624245</v>
      </c>
      <c r="B6868" s="12">
        <v>20.87647613340616</v>
      </c>
      <c r="C6868" s="12">
        <v>55.39089841705867</v>
      </c>
      <c r="D6868" s="12">
        <v>32.048412544018646</v>
      </c>
      <c r="E6868" s="12">
        <v>0.4173515841060445</v>
      </c>
      <c r="F6868" s="12">
        <v>1.0716712794122703</v>
      </c>
      <c r="G6868" s="13" t="s">
        <v>28</v>
      </c>
    </row>
    <row r="6869">
      <c r="A6869" s="11">
        <v>74.8169401947961</v>
      </c>
      <c r="B6869" s="12">
        <v>17.46694366808037</v>
      </c>
      <c r="C6869" s="12">
        <v>56.13492415401473</v>
      </c>
      <c r="D6869" s="12">
        <v>32.304763056717846</v>
      </c>
      <c r="E6869" s="12">
        <v>0.2501166634274698</v>
      </c>
      <c r="F6869" s="12">
        <v>0.9457734668392603</v>
      </c>
      <c r="G6869" s="13" t="s">
        <v>35</v>
      </c>
    </row>
    <row r="6870">
      <c r="A6870" s="11">
        <v>97.09603850797775</v>
      </c>
      <c r="B6870" s="12">
        <v>23.209688473651035</v>
      </c>
      <c r="C6870" s="12">
        <v>46.799060712094075</v>
      </c>
      <c r="D6870" s="12">
        <v>33.16035385597883</v>
      </c>
      <c r="E6870" s="12">
        <v>0.5812337772707836</v>
      </c>
      <c r="F6870" s="12">
        <v>1.2802949513904371</v>
      </c>
      <c r="G6870" s="13" t="s">
        <v>25</v>
      </c>
    </row>
    <row r="6871">
      <c r="A6871" s="11">
        <v>68.3345939129193</v>
      </c>
      <c r="B6871" s="12">
        <v>16.521233375614184</v>
      </c>
      <c r="C6871" s="12">
        <v>54.14412129687249</v>
      </c>
      <c r="D6871" s="12">
        <v>31.643657671367745</v>
      </c>
      <c r="E6871" s="12">
        <v>0.20552102255695937</v>
      </c>
      <c r="F6871" s="12">
        <v>0.8924110236048844</v>
      </c>
      <c r="G6871" s="13" t="s">
        <v>27</v>
      </c>
    </row>
    <row r="6872">
      <c r="A6872" s="11">
        <v>79.29252620245035</v>
      </c>
      <c r="B6872" s="12">
        <v>19.61522125192485</v>
      </c>
      <c r="C6872" s="12">
        <v>61.346471427267716</v>
      </c>
      <c r="D6872" s="12">
        <v>32.0563169989431</v>
      </c>
      <c r="E6872" s="12">
        <v>0.37263404188122623</v>
      </c>
      <c r="F6872" s="12">
        <v>0.9171343813511791</v>
      </c>
      <c r="G6872" s="13" t="s">
        <v>26</v>
      </c>
    </row>
    <row r="6873">
      <c r="A6873" s="11">
        <v>87.54057403426984</v>
      </c>
      <c r="B6873" s="12">
        <v>21.309670314712417</v>
      </c>
      <c r="C6873" s="12">
        <v>52.42613788964939</v>
      </c>
      <c r="D6873" s="12">
        <v>33.567549423815265</v>
      </c>
      <c r="E6873" s="12">
        <v>0.471559759719774</v>
      </c>
      <c r="F6873" s="12">
        <v>1.1361679298020029</v>
      </c>
      <c r="G6873" s="13" t="s">
        <v>32</v>
      </c>
    </row>
    <row r="6874">
      <c r="A6874" s="11">
        <v>104.78043828569773</v>
      </c>
      <c r="B6874" s="12">
        <v>25.351637393514977</v>
      </c>
      <c r="C6874" s="12">
        <v>45.55768119806093</v>
      </c>
      <c r="D6874" s="12">
        <v>33.767572340852524</v>
      </c>
      <c r="E6874" s="12">
        <v>0.5889320684928563</v>
      </c>
      <c r="F6874" s="12">
        <v>1.3139295546158853</v>
      </c>
      <c r="G6874" s="13" t="s">
        <v>35</v>
      </c>
    </row>
    <row r="6875">
      <c r="A6875" s="11">
        <v>110.04170165625058</v>
      </c>
      <c r="B6875" s="12">
        <v>25.96875961719593</v>
      </c>
      <c r="C6875" s="12">
        <v>33.14885417658442</v>
      </c>
      <c r="D6875" s="12">
        <v>34.42552676989407</v>
      </c>
      <c r="E6875" s="12">
        <v>0.6510680966080705</v>
      </c>
      <c r="F6875" s="12">
        <v>1.3634775934300691</v>
      </c>
      <c r="G6875" s="13" t="s">
        <v>29</v>
      </c>
    </row>
    <row r="6876">
      <c r="A6876" s="11">
        <v>71.27850724997079</v>
      </c>
      <c r="B6876" s="12">
        <v>14.12042394211615</v>
      </c>
      <c r="C6876" s="12">
        <v>52.62064452802468</v>
      </c>
      <c r="D6876" s="12">
        <v>30.521592996712737</v>
      </c>
      <c r="E6876" s="12">
        <v>0.2757302835651526</v>
      </c>
      <c r="F6876" s="12">
        <v>0.7013148674959885</v>
      </c>
      <c r="G6876" s="13" t="s">
        <v>25</v>
      </c>
    </row>
    <row r="6877">
      <c r="A6877" s="11">
        <v>93.39950680092026</v>
      </c>
      <c r="B6877" s="12">
        <v>24.434904652420492</v>
      </c>
      <c r="C6877" s="12">
        <v>36.19076011743027</v>
      </c>
      <c r="D6877" s="12">
        <v>34.33828846497581</v>
      </c>
      <c r="E6877" s="12">
        <v>0.5881303425588182</v>
      </c>
      <c r="F6877" s="12">
        <v>1.2723120328769641</v>
      </c>
      <c r="G6877" s="13" t="s">
        <v>30</v>
      </c>
    </row>
    <row r="6878">
      <c r="A6878" s="11">
        <v>95.73632348658252</v>
      </c>
      <c r="B6878" s="12">
        <v>24.912211574576176</v>
      </c>
      <c r="C6878" s="12">
        <v>33.36659186272602</v>
      </c>
      <c r="D6878" s="12">
        <v>34.35506465462932</v>
      </c>
      <c r="E6878" s="12">
        <v>0.5097772900303928</v>
      </c>
      <c r="F6878" s="12">
        <v>1.1258410972249544</v>
      </c>
      <c r="G6878" s="13" t="s">
        <v>26</v>
      </c>
    </row>
    <row r="6879">
      <c r="A6879" s="11">
        <v>90.5839705415396</v>
      </c>
      <c r="B6879" s="12">
        <v>20.768722121335088</v>
      </c>
      <c r="C6879" s="12">
        <v>51.36973135127096</v>
      </c>
      <c r="D6879" s="12">
        <v>32.943591674565425</v>
      </c>
      <c r="E6879" s="12">
        <v>0.3612786500778528</v>
      </c>
      <c r="F6879" s="12">
        <v>1.0430562283070197</v>
      </c>
      <c r="G6879" s="13" t="s">
        <v>24</v>
      </c>
    </row>
    <row r="6880">
      <c r="A6880" s="11">
        <v>96.02055562552115</v>
      </c>
      <c r="B6880" s="12">
        <v>21.89167168073442</v>
      </c>
      <c r="C6880" s="12">
        <v>44.42299915001821</v>
      </c>
      <c r="D6880" s="12">
        <v>33.525721618338935</v>
      </c>
      <c r="E6880" s="12">
        <v>0.4503695312185032</v>
      </c>
      <c r="F6880" s="12">
        <v>1.0093990005316196</v>
      </c>
      <c r="G6880" s="13" t="s">
        <v>27</v>
      </c>
    </row>
    <row r="6881">
      <c r="A6881" s="11">
        <v>88.55746341342416</v>
      </c>
      <c r="B6881" s="12">
        <v>19.929294825101508</v>
      </c>
      <c r="C6881" s="12">
        <v>53.91483386861161</v>
      </c>
      <c r="D6881" s="12">
        <v>32.20114933682941</v>
      </c>
      <c r="E6881" s="12">
        <v>0.3827501314385488</v>
      </c>
      <c r="F6881" s="12">
        <v>0.9286582508251502</v>
      </c>
      <c r="G6881" s="13" t="s">
        <v>25</v>
      </c>
    </row>
    <row r="6882">
      <c r="A6882" s="11">
        <v>70.01610582881509</v>
      </c>
      <c r="B6882" s="12">
        <v>16.74313492332284</v>
      </c>
      <c r="C6882" s="12">
        <v>53.47641698930139</v>
      </c>
      <c r="D6882" s="12">
        <v>31.044504838761867</v>
      </c>
      <c r="E6882" s="12">
        <v>0.2222463457636671</v>
      </c>
      <c r="F6882" s="12">
        <v>0.7473665806831371</v>
      </c>
      <c r="G6882" s="13" t="s">
        <v>27</v>
      </c>
    </row>
    <row r="6883">
      <c r="A6883" s="11">
        <v>83.60246889880963</v>
      </c>
      <c r="B6883" s="12">
        <v>20.74509160863831</v>
      </c>
      <c r="C6883" s="12">
        <v>43.65277619463503</v>
      </c>
      <c r="D6883" s="12">
        <v>32.04257250496361</v>
      </c>
      <c r="E6883" s="12">
        <v>0.39610296199871387</v>
      </c>
      <c r="F6883" s="12">
        <v>1.0619628797011333</v>
      </c>
      <c r="G6883" s="13" t="s">
        <v>35</v>
      </c>
    </row>
    <row r="6884">
      <c r="A6884" s="11">
        <v>76.34621617718844</v>
      </c>
      <c r="B6884" s="12">
        <v>16.5068994443413</v>
      </c>
      <c r="C6884" s="12">
        <v>42.50505570613509</v>
      </c>
      <c r="D6884" s="12">
        <v>31.939827630142332</v>
      </c>
      <c r="E6884" s="12">
        <v>0.3459178186334446</v>
      </c>
      <c r="F6884" s="12">
        <v>0.9694637581208875</v>
      </c>
      <c r="G6884" s="13" t="s">
        <v>33</v>
      </c>
    </row>
    <row r="6885">
      <c r="A6885" s="11">
        <v>88.08611836469834</v>
      </c>
      <c r="B6885" s="12">
        <v>23.94951154635195</v>
      </c>
      <c r="C6885" s="12">
        <v>56.53233309570466</v>
      </c>
      <c r="D6885" s="12">
        <v>32.27702179625122</v>
      </c>
      <c r="E6885" s="12">
        <v>0.4567902516240801</v>
      </c>
      <c r="F6885" s="12">
        <v>1.0970885204514613</v>
      </c>
      <c r="G6885" s="13" t="s">
        <v>32</v>
      </c>
    </row>
    <row r="6886">
      <c r="A6886" s="11">
        <v>93.63615415396504</v>
      </c>
      <c r="B6886" s="12">
        <v>19.017024594849588</v>
      </c>
      <c r="C6886" s="12">
        <v>36.149534447697704</v>
      </c>
      <c r="D6886" s="12">
        <v>32.67372751649218</v>
      </c>
      <c r="E6886" s="12">
        <v>0.43479273959390946</v>
      </c>
      <c r="F6886" s="12">
        <v>1.0948551841285068</v>
      </c>
      <c r="G6886" s="13" t="s">
        <v>32</v>
      </c>
    </row>
    <row r="6887">
      <c r="A6887" s="11">
        <v>78.80474058160375</v>
      </c>
      <c r="B6887" s="12">
        <v>16.549785825741</v>
      </c>
      <c r="C6887" s="12">
        <v>43.28876261034621</v>
      </c>
      <c r="D6887" s="12">
        <v>31.459320651041033</v>
      </c>
      <c r="E6887" s="12">
        <v>0.39436244863683645</v>
      </c>
      <c r="F6887" s="12">
        <v>0.9408866070328655</v>
      </c>
      <c r="G6887" s="13" t="s">
        <v>28</v>
      </c>
    </row>
    <row r="6888">
      <c r="A6888" s="11">
        <v>83.95462198392319</v>
      </c>
      <c r="B6888" s="12">
        <v>21.109037716883464</v>
      </c>
      <c r="C6888" s="12">
        <v>56.59384804405312</v>
      </c>
      <c r="D6888" s="12">
        <v>32.20732496315968</v>
      </c>
      <c r="E6888" s="12">
        <v>0.3667688678887027</v>
      </c>
      <c r="F6888" s="12">
        <v>1.0256892222608236</v>
      </c>
      <c r="G6888" s="13" t="s">
        <v>25</v>
      </c>
    </row>
    <row r="6889">
      <c r="A6889" s="11">
        <v>96.89792135498004</v>
      </c>
      <c r="B6889" s="12">
        <v>21.388435304970542</v>
      </c>
      <c r="C6889" s="12">
        <v>38.78128126569121</v>
      </c>
      <c r="D6889" s="12">
        <v>33.34947219060458</v>
      </c>
      <c r="E6889" s="12">
        <v>0.42612734033471655</v>
      </c>
      <c r="F6889" s="12">
        <v>1.0354365897393287</v>
      </c>
      <c r="G6889" s="13" t="s">
        <v>32</v>
      </c>
    </row>
    <row r="6890">
      <c r="A6890" s="11">
        <v>76.43144921198545</v>
      </c>
      <c r="B6890" s="12">
        <v>15.366826191422387</v>
      </c>
      <c r="C6890" s="12">
        <v>51.59342070767556</v>
      </c>
      <c r="D6890" s="12">
        <v>32.84351192181815</v>
      </c>
      <c r="E6890" s="12">
        <v>0.2745997433511505</v>
      </c>
      <c r="F6890" s="12">
        <v>0.9193188823667652</v>
      </c>
      <c r="G6890" s="13" t="s">
        <v>35</v>
      </c>
    </row>
    <row r="6891">
      <c r="A6891" s="11">
        <v>88.4956108918776</v>
      </c>
      <c r="B6891" s="12">
        <v>19.00930948062351</v>
      </c>
      <c r="C6891" s="12">
        <v>44.25174032126279</v>
      </c>
      <c r="D6891" s="12">
        <v>33.87713496975056</v>
      </c>
      <c r="E6891" s="12">
        <v>0.46965738978297245</v>
      </c>
      <c r="F6891" s="12">
        <v>1.0468115146039592</v>
      </c>
      <c r="G6891" s="13" t="s">
        <v>30</v>
      </c>
    </row>
    <row r="6892">
      <c r="A6892" s="11">
        <v>81.89172089804711</v>
      </c>
      <c r="B6892" s="12">
        <v>17.950952567446507</v>
      </c>
      <c r="C6892" s="12">
        <v>46.935343030282844</v>
      </c>
      <c r="D6892" s="12">
        <v>33.47260335182832</v>
      </c>
      <c r="E6892" s="12">
        <v>0.3989009768647105</v>
      </c>
      <c r="F6892" s="12">
        <v>0.940364501059499</v>
      </c>
      <c r="G6892" s="13" t="s">
        <v>36</v>
      </c>
    </row>
    <row r="6893">
      <c r="A6893" s="11">
        <v>69.10152464487776</v>
      </c>
      <c r="B6893" s="12">
        <v>13.89056061174221</v>
      </c>
      <c r="C6893" s="12">
        <v>53.28960140240501</v>
      </c>
      <c r="D6893" s="12">
        <v>31.189232592917307</v>
      </c>
      <c r="E6893" s="12">
        <v>0.29887660136036787</v>
      </c>
      <c r="F6893" s="12">
        <v>0.8507563981590168</v>
      </c>
      <c r="G6893" s="13" t="s">
        <v>24</v>
      </c>
    </row>
    <row r="6894">
      <c r="A6894" s="11">
        <v>101.1437692686626</v>
      </c>
      <c r="B6894" s="12">
        <v>25.687119261714017</v>
      </c>
      <c r="C6894" s="12">
        <v>45.626060043906485</v>
      </c>
      <c r="D6894" s="12">
        <v>33.057507273055634</v>
      </c>
      <c r="E6894" s="12">
        <v>0.5648895504671432</v>
      </c>
      <c r="F6894" s="12">
        <v>1.3541179483232852</v>
      </c>
      <c r="G6894" s="13" t="s">
        <v>35</v>
      </c>
    </row>
    <row r="6895">
      <c r="A6895" s="11">
        <v>73.4655635274394</v>
      </c>
      <c r="B6895" s="12">
        <v>16.35240963126154</v>
      </c>
      <c r="C6895" s="12">
        <v>54.39131887311099</v>
      </c>
      <c r="D6895" s="12">
        <v>31.202324860706497</v>
      </c>
      <c r="E6895" s="12">
        <v>0.20802418662779443</v>
      </c>
      <c r="F6895" s="12">
        <v>0.9123371584840628</v>
      </c>
      <c r="G6895" s="13" t="s">
        <v>29</v>
      </c>
    </row>
    <row r="6896">
      <c r="A6896" s="11">
        <v>88.94619765100363</v>
      </c>
      <c r="B6896" s="12">
        <v>22.847432833015915</v>
      </c>
      <c r="C6896" s="12">
        <v>42.608651541879766</v>
      </c>
      <c r="D6896" s="12">
        <v>33.99575803399248</v>
      </c>
      <c r="E6896" s="12">
        <v>0.4852098401740865</v>
      </c>
      <c r="F6896" s="12">
        <v>1.120249918888984</v>
      </c>
      <c r="G6896" s="13" t="s">
        <v>26</v>
      </c>
    </row>
    <row r="6897">
      <c r="A6897" s="11">
        <v>75.00765617748539</v>
      </c>
      <c r="B6897" s="12">
        <v>15.148378429364293</v>
      </c>
      <c r="C6897" s="12">
        <v>57.821667210414255</v>
      </c>
      <c r="D6897" s="12">
        <v>31.18373133256965</v>
      </c>
      <c r="E6897" s="12">
        <v>0.20608437639930266</v>
      </c>
      <c r="F6897" s="12">
        <v>0.8920495566513481</v>
      </c>
      <c r="G6897" s="13" t="s">
        <v>26</v>
      </c>
    </row>
    <row r="6898">
      <c r="A6898" s="11">
        <v>111.94829923869858</v>
      </c>
      <c r="B6898" s="12">
        <v>24.744873855080215</v>
      </c>
      <c r="C6898" s="12">
        <v>33.606440699025896</v>
      </c>
      <c r="D6898" s="12">
        <v>34.79471650661027</v>
      </c>
      <c r="E6898" s="12">
        <v>0.6393998840985665</v>
      </c>
      <c r="F6898" s="12">
        <v>1.2711854371356035</v>
      </c>
      <c r="G6898" s="13" t="s">
        <v>30</v>
      </c>
    </row>
    <row r="6899">
      <c r="A6899" s="11">
        <v>109.281911011648</v>
      </c>
      <c r="B6899" s="12">
        <v>25.62746286704285</v>
      </c>
      <c r="C6899" s="12">
        <v>28.077065641262813</v>
      </c>
      <c r="D6899" s="12">
        <v>34.10800188673964</v>
      </c>
      <c r="E6899" s="12">
        <v>0.6168569116981184</v>
      </c>
      <c r="F6899" s="12">
        <v>1.3114581809575245</v>
      </c>
      <c r="G6899" s="13" t="s">
        <v>34</v>
      </c>
    </row>
    <row r="6900">
      <c r="A6900" s="11">
        <v>94.49618005877198</v>
      </c>
      <c r="B6900" s="12">
        <v>20.26188616494453</v>
      </c>
      <c r="C6900" s="12">
        <v>58.71924583299169</v>
      </c>
      <c r="D6900" s="12">
        <v>33.73281799227647</v>
      </c>
      <c r="E6900" s="12">
        <v>0.4201636443918572</v>
      </c>
      <c r="F6900" s="12">
        <v>1.0068035127908233</v>
      </c>
      <c r="G6900" s="13" t="s">
        <v>25</v>
      </c>
    </row>
    <row r="6901">
      <c r="A6901" s="11">
        <v>84.47617264379417</v>
      </c>
      <c r="B6901" s="12">
        <v>20.69665782938292</v>
      </c>
      <c r="C6901" s="12">
        <v>47.07941075379677</v>
      </c>
      <c r="D6901" s="12">
        <v>32.020747438282854</v>
      </c>
      <c r="E6901" s="12">
        <v>0.3263501170717778</v>
      </c>
      <c r="F6901" s="12">
        <v>1.041422870189533</v>
      </c>
      <c r="G6901" s="13" t="s">
        <v>30</v>
      </c>
    </row>
    <row r="6902">
      <c r="A6902" s="11">
        <v>74.2270784196028</v>
      </c>
      <c r="B6902" s="12">
        <v>16.688649122995407</v>
      </c>
      <c r="C6902" s="12">
        <v>53.26666947094075</v>
      </c>
      <c r="D6902" s="12">
        <v>31.824657502863843</v>
      </c>
      <c r="E6902" s="12">
        <v>0.2786746768548076</v>
      </c>
      <c r="F6902" s="12">
        <v>0.8533651611194712</v>
      </c>
      <c r="G6902" s="13" t="s">
        <v>28</v>
      </c>
    </row>
    <row r="6903">
      <c r="A6903" s="11">
        <v>76.39712984453719</v>
      </c>
      <c r="B6903" s="12">
        <v>15.465966058697404</v>
      </c>
      <c r="C6903" s="12">
        <v>54.66250689579077</v>
      </c>
      <c r="D6903" s="12">
        <v>30.31391177460778</v>
      </c>
      <c r="E6903" s="12">
        <v>0.20829929854204127</v>
      </c>
      <c r="F6903" s="12">
        <v>0.8777467839022958</v>
      </c>
      <c r="G6903" s="13" t="s">
        <v>25</v>
      </c>
    </row>
    <row r="6904">
      <c r="A6904" s="11">
        <v>78.09658579528028</v>
      </c>
      <c r="B6904" s="12">
        <v>16.75931046405454</v>
      </c>
      <c r="C6904" s="12">
        <v>61.83916636158571</v>
      </c>
      <c r="D6904" s="12">
        <v>31.462881829330023</v>
      </c>
      <c r="E6904" s="12">
        <v>0.21648311690162322</v>
      </c>
      <c r="F6904" s="12">
        <v>0.8699752618235674</v>
      </c>
      <c r="G6904" s="13" t="s">
        <v>24</v>
      </c>
    </row>
    <row r="6905">
      <c r="A6905" s="11">
        <v>101.07042072561624</v>
      </c>
      <c r="B6905" s="12">
        <v>23.83170027643868</v>
      </c>
      <c r="C6905" s="12">
        <v>42.727243860023776</v>
      </c>
      <c r="D6905" s="12">
        <v>33.88035311988592</v>
      </c>
      <c r="E6905" s="12">
        <v>0.593101492011857</v>
      </c>
      <c r="F6905" s="12">
        <v>1.3131547035520579</v>
      </c>
      <c r="G6905" s="13" t="s">
        <v>36</v>
      </c>
    </row>
    <row r="6906">
      <c r="A6906" s="11">
        <v>97.81370634094668</v>
      </c>
      <c r="B6906" s="12">
        <v>21.611628322492226</v>
      </c>
      <c r="C6906" s="12">
        <v>37.99826093286578</v>
      </c>
      <c r="D6906" s="12">
        <v>32.10852500907889</v>
      </c>
      <c r="E6906" s="12">
        <v>0.41697556041938655</v>
      </c>
      <c r="F6906" s="12">
        <v>1.1437578940726048</v>
      </c>
      <c r="G6906" s="13" t="s">
        <v>36</v>
      </c>
    </row>
    <row r="6907">
      <c r="A6907" s="11">
        <v>96.17036711798714</v>
      </c>
      <c r="B6907" s="12">
        <v>19.3211593137268</v>
      </c>
      <c r="C6907" s="12">
        <v>37.317869186671345</v>
      </c>
      <c r="D6907" s="12">
        <v>32.55744581749562</v>
      </c>
      <c r="E6907" s="12">
        <v>0.48712979682014773</v>
      </c>
      <c r="F6907" s="12">
        <v>1.049514449341204</v>
      </c>
      <c r="G6907" s="13" t="s">
        <v>31</v>
      </c>
    </row>
    <row r="6908">
      <c r="A6908" s="11">
        <v>83.6692314751423</v>
      </c>
      <c r="B6908" s="12">
        <v>21.686014925471266</v>
      </c>
      <c r="C6908" s="12">
        <v>56.134462895662445</v>
      </c>
      <c r="D6908" s="12">
        <v>33.90802288388181</v>
      </c>
      <c r="E6908" s="12">
        <v>0.3963392639022267</v>
      </c>
      <c r="F6908" s="12">
        <v>0.9017176567044592</v>
      </c>
      <c r="G6908" s="13" t="s">
        <v>32</v>
      </c>
    </row>
    <row r="6909">
      <c r="A6909" s="11">
        <v>79.57291858894824</v>
      </c>
      <c r="B6909" s="12">
        <v>15.817798758068191</v>
      </c>
      <c r="C6909" s="12">
        <v>59.897928632694246</v>
      </c>
      <c r="D6909" s="12">
        <v>31.356884195879328</v>
      </c>
      <c r="E6909" s="12">
        <v>0.22412529048877902</v>
      </c>
      <c r="F6909" s="12">
        <v>0.9969067485526701</v>
      </c>
      <c r="G6909" s="13" t="s">
        <v>30</v>
      </c>
    </row>
    <row r="6910">
      <c r="A6910" s="11">
        <v>87.16225626169098</v>
      </c>
      <c r="B6910" s="12">
        <v>18.515292508243075</v>
      </c>
      <c r="C6910" s="12">
        <v>48.87366445316934</v>
      </c>
      <c r="D6910" s="12">
        <v>33.225378381212565</v>
      </c>
      <c r="E6910" s="12">
        <v>0.3609061059330262</v>
      </c>
      <c r="F6910" s="12">
        <v>0.9425409235786937</v>
      </c>
      <c r="G6910" s="13" t="s">
        <v>29</v>
      </c>
    </row>
    <row r="6911">
      <c r="A6911" s="11">
        <v>79.89226783059395</v>
      </c>
      <c r="B6911" s="12">
        <v>18.408465080248742</v>
      </c>
      <c r="C6911" s="12">
        <v>55.2748299634433</v>
      </c>
      <c r="D6911" s="12">
        <v>32.75979827194644</v>
      </c>
      <c r="E6911" s="12">
        <v>0.3062073213775893</v>
      </c>
      <c r="F6911" s="12">
        <v>0.9314121805401421</v>
      </c>
      <c r="G6911" s="13" t="s">
        <v>26</v>
      </c>
    </row>
    <row r="6912">
      <c r="A6912" s="11">
        <v>93.54259093430329</v>
      </c>
      <c r="B6912" s="12">
        <v>22.190470235582914</v>
      </c>
      <c r="C6912" s="12">
        <v>37.50488258498778</v>
      </c>
      <c r="D6912" s="12">
        <v>33.91877845868252</v>
      </c>
      <c r="E6912" s="12">
        <v>0.5341729575604305</v>
      </c>
      <c r="F6912" s="12">
        <v>1.1180566664464924</v>
      </c>
      <c r="G6912" s="13" t="s">
        <v>27</v>
      </c>
    </row>
    <row r="6913">
      <c r="A6913" s="11">
        <v>65.81676790506846</v>
      </c>
      <c r="B6913" s="12">
        <v>12.203289124981914</v>
      </c>
      <c r="C6913" s="12">
        <v>66.3369317415612</v>
      </c>
      <c r="D6913" s="12">
        <v>29.162757414915646</v>
      </c>
      <c r="E6913" s="12">
        <v>0.16696071017353603</v>
      </c>
      <c r="F6913" s="12">
        <v>0.6143255246984587</v>
      </c>
      <c r="G6913" s="13" t="s">
        <v>24</v>
      </c>
    </row>
    <row r="6914">
      <c r="A6914" s="11">
        <v>109.93434675796078</v>
      </c>
      <c r="B6914" s="12">
        <v>23.336940905854824</v>
      </c>
      <c r="C6914" s="12">
        <v>35.22511145745751</v>
      </c>
      <c r="D6914" s="12">
        <v>35.42058512370368</v>
      </c>
      <c r="E6914" s="12">
        <v>0.6812508761166857</v>
      </c>
      <c r="F6914" s="12">
        <v>1.387546353780761</v>
      </c>
      <c r="G6914" s="13" t="s">
        <v>25</v>
      </c>
    </row>
    <row r="6915">
      <c r="A6915" s="11">
        <v>71.2099122327615</v>
      </c>
      <c r="B6915" s="12">
        <v>16.79708490749086</v>
      </c>
      <c r="C6915" s="12">
        <v>54.33319780063643</v>
      </c>
      <c r="D6915" s="12">
        <v>30.502566502884655</v>
      </c>
      <c r="E6915" s="12">
        <v>0.22078245495643387</v>
      </c>
      <c r="F6915" s="12">
        <v>0.8730612051872614</v>
      </c>
      <c r="G6915" s="13" t="s">
        <v>31</v>
      </c>
    </row>
    <row r="6916">
      <c r="A6916" s="11">
        <v>74.78535610882841</v>
      </c>
      <c r="B6916" s="12">
        <v>19.078574582269614</v>
      </c>
      <c r="C6916" s="12">
        <v>58.758083935250426</v>
      </c>
      <c r="D6916" s="12">
        <v>32.987491151209156</v>
      </c>
      <c r="E6916" s="12">
        <v>0.27737163524570263</v>
      </c>
      <c r="F6916" s="12">
        <v>0.847512370088263</v>
      </c>
      <c r="G6916" s="13" t="s">
        <v>32</v>
      </c>
    </row>
    <row r="6917">
      <c r="A6917" s="11">
        <v>63.50009242458639</v>
      </c>
      <c r="B6917" s="12">
        <v>14.85373856181255</v>
      </c>
      <c r="C6917" s="12">
        <v>60.55568368852775</v>
      </c>
      <c r="D6917" s="12">
        <v>30.558531957269665</v>
      </c>
      <c r="E6917" s="12">
        <v>0.11089047191040308</v>
      </c>
      <c r="F6917" s="12">
        <v>0.6975359079373574</v>
      </c>
      <c r="G6917" s="13" t="s">
        <v>31</v>
      </c>
    </row>
    <row r="6918">
      <c r="A6918" s="11">
        <v>93.35185086528271</v>
      </c>
      <c r="B6918" s="12">
        <v>23.14567206162436</v>
      </c>
      <c r="C6918" s="12">
        <v>34.95638623857846</v>
      </c>
      <c r="D6918" s="12">
        <v>34.09445171536441</v>
      </c>
      <c r="E6918" s="12">
        <v>0.5880665293156111</v>
      </c>
      <c r="F6918" s="12">
        <v>1.1769538110924929</v>
      </c>
      <c r="G6918" s="13" t="s">
        <v>27</v>
      </c>
    </row>
    <row r="6919">
      <c r="A6919" s="11">
        <v>91.96779425257168</v>
      </c>
      <c r="B6919" s="12">
        <v>21.449750785131492</v>
      </c>
      <c r="C6919" s="12">
        <v>53.59857243664152</v>
      </c>
      <c r="D6919" s="12">
        <v>33.60391599043716</v>
      </c>
      <c r="E6919" s="12">
        <v>0.30607280677128407</v>
      </c>
      <c r="F6919" s="12">
        <v>0.9826891196162225</v>
      </c>
      <c r="G6919" s="13" t="s">
        <v>30</v>
      </c>
    </row>
    <row r="6920">
      <c r="A6920" s="11">
        <v>65.28771910589383</v>
      </c>
      <c r="B6920" s="12">
        <v>13.500526764212767</v>
      </c>
      <c r="C6920" s="12">
        <v>61.3504172763542</v>
      </c>
      <c r="D6920" s="12">
        <v>30.10372402829846</v>
      </c>
      <c r="E6920" s="12">
        <v>0.13855863515505445</v>
      </c>
      <c r="F6920" s="12">
        <v>0.7088538973886773</v>
      </c>
      <c r="G6920" s="13" t="s">
        <v>32</v>
      </c>
    </row>
    <row r="6921">
      <c r="A6921" s="11">
        <v>71.67619015353166</v>
      </c>
      <c r="B6921" s="12">
        <v>16.219969872919425</v>
      </c>
      <c r="C6921" s="12">
        <v>53.88955679952764</v>
      </c>
      <c r="D6921" s="12">
        <v>31.408689828558696</v>
      </c>
      <c r="E6921" s="12">
        <v>0.27651917047119295</v>
      </c>
      <c r="F6921" s="12">
        <v>0.8435366122714124</v>
      </c>
      <c r="G6921" s="13" t="s">
        <v>28</v>
      </c>
    </row>
    <row r="6922">
      <c r="A6922" s="11">
        <v>88.32872602675181</v>
      </c>
      <c r="B6922" s="12">
        <v>20.177846303817653</v>
      </c>
      <c r="C6922" s="12">
        <v>54.92912520976091</v>
      </c>
      <c r="D6922" s="12">
        <v>33.83217724152954</v>
      </c>
      <c r="E6922" s="12">
        <v>0.37572236155341254</v>
      </c>
      <c r="F6922" s="12">
        <v>1.0707736748284076</v>
      </c>
      <c r="G6922" s="13" t="s">
        <v>28</v>
      </c>
    </row>
    <row r="6923">
      <c r="A6923" s="11">
        <v>87.41241018277198</v>
      </c>
      <c r="B6923" s="12">
        <v>23.48028404771163</v>
      </c>
      <c r="C6923" s="12">
        <v>58.85168313351838</v>
      </c>
      <c r="D6923" s="12">
        <v>32.31976291472484</v>
      </c>
      <c r="E6923" s="12">
        <v>0.4280125917799267</v>
      </c>
      <c r="F6923" s="12">
        <v>1.0173790491117325</v>
      </c>
      <c r="G6923" s="13" t="s">
        <v>24</v>
      </c>
    </row>
    <row r="6924">
      <c r="A6924" s="11">
        <v>103.86655749001154</v>
      </c>
      <c r="B6924" s="12">
        <v>24.09540667021531</v>
      </c>
      <c r="C6924" s="12">
        <v>35.54858472347446</v>
      </c>
      <c r="D6924" s="12">
        <v>34.280423024864234</v>
      </c>
      <c r="E6924" s="12">
        <v>0.6531489448847981</v>
      </c>
      <c r="F6924" s="12">
        <v>1.2626185704488833</v>
      </c>
      <c r="G6924" s="13" t="s">
        <v>31</v>
      </c>
    </row>
    <row r="6925">
      <c r="A6925" s="11">
        <v>101.94997905311286</v>
      </c>
      <c r="B6925" s="12">
        <v>21.393779003825255</v>
      </c>
      <c r="C6925" s="12">
        <v>37.19426591979251</v>
      </c>
      <c r="D6925" s="12">
        <v>34.78018872678021</v>
      </c>
      <c r="E6925" s="12">
        <v>0.557307132685279</v>
      </c>
      <c r="F6925" s="12">
        <v>1.2502654902820607</v>
      </c>
      <c r="G6925" s="13" t="s">
        <v>35</v>
      </c>
    </row>
    <row r="6926">
      <c r="A6926" s="11">
        <v>89.87397344151056</v>
      </c>
      <c r="B6926" s="12">
        <v>21.07445629104737</v>
      </c>
      <c r="C6926" s="12">
        <v>38.743783369929986</v>
      </c>
      <c r="D6926" s="12">
        <v>32.92196776506678</v>
      </c>
      <c r="E6926" s="12">
        <v>0.429372816590786</v>
      </c>
      <c r="F6926" s="12">
        <v>1.142367077514601</v>
      </c>
      <c r="G6926" s="13" t="s">
        <v>30</v>
      </c>
    </row>
    <row r="6927">
      <c r="A6927" s="11">
        <v>100.95217073648584</v>
      </c>
      <c r="B6927" s="12">
        <v>21.49627148482724</v>
      </c>
      <c r="C6927" s="12">
        <v>37.69424142225805</v>
      </c>
      <c r="D6927" s="12">
        <v>33.494253313128695</v>
      </c>
      <c r="E6927" s="12">
        <v>0.5267841807338852</v>
      </c>
      <c r="F6927" s="12">
        <v>1.1214223229569396</v>
      </c>
      <c r="G6927" s="13" t="s">
        <v>36</v>
      </c>
    </row>
    <row r="6928">
      <c r="A6928" s="11">
        <v>81.3054757103525</v>
      </c>
      <c r="B6928" s="12">
        <v>19.97346637382753</v>
      </c>
      <c r="C6928" s="12">
        <v>46.00125135064258</v>
      </c>
      <c r="D6928" s="12">
        <v>31.95645516677679</v>
      </c>
      <c r="E6928" s="12">
        <v>0.31653064984871027</v>
      </c>
      <c r="F6928" s="12">
        <v>0.8585205626134795</v>
      </c>
      <c r="G6928" s="13" t="s">
        <v>24</v>
      </c>
    </row>
    <row r="6929">
      <c r="A6929" s="11">
        <v>85.06170583960014</v>
      </c>
      <c r="B6929" s="12">
        <v>21.664358462393043</v>
      </c>
      <c r="C6929" s="12">
        <v>49.064784140979945</v>
      </c>
      <c r="D6929" s="12">
        <v>33.08091829492703</v>
      </c>
      <c r="E6929" s="12">
        <v>0.4539319561020701</v>
      </c>
      <c r="F6929" s="12">
        <v>1.0981102793001134</v>
      </c>
      <c r="G6929" s="13" t="s">
        <v>30</v>
      </c>
    </row>
    <row r="6930">
      <c r="A6930" s="11">
        <v>100.54874356327859</v>
      </c>
      <c r="B6930" s="12">
        <v>25.499238822160866</v>
      </c>
      <c r="C6930" s="12">
        <v>43.02640600215645</v>
      </c>
      <c r="D6930" s="12">
        <v>34.716353827418104</v>
      </c>
      <c r="E6930" s="12">
        <v>0.5172546925111786</v>
      </c>
      <c r="F6930" s="12">
        <v>1.342069416907465</v>
      </c>
      <c r="G6930" s="13" t="s">
        <v>36</v>
      </c>
    </row>
    <row r="6931">
      <c r="A6931" s="11">
        <v>79.22098753208248</v>
      </c>
      <c r="B6931" s="12">
        <v>17.616824887103586</v>
      </c>
      <c r="C6931" s="12">
        <v>55.6727840762396</v>
      </c>
      <c r="D6931" s="12">
        <v>31.845147626550023</v>
      </c>
      <c r="E6931" s="12">
        <v>0.20900148770786064</v>
      </c>
      <c r="F6931" s="12">
        <v>0.9203979819160624</v>
      </c>
      <c r="G6931" s="13" t="s">
        <v>24</v>
      </c>
    </row>
    <row r="6932">
      <c r="A6932" s="11">
        <v>92.68791519626781</v>
      </c>
      <c r="B6932" s="12">
        <v>21.795043794295957</v>
      </c>
      <c r="C6932" s="12">
        <v>41.656948173830145</v>
      </c>
      <c r="D6932" s="12">
        <v>32.92060188280639</v>
      </c>
      <c r="E6932" s="12">
        <v>0.4917788116588587</v>
      </c>
      <c r="F6932" s="12">
        <v>1.094819550617714</v>
      </c>
      <c r="G6932" s="13" t="s">
        <v>27</v>
      </c>
    </row>
    <row r="6933">
      <c r="A6933" s="11">
        <v>74.50177494097143</v>
      </c>
      <c r="B6933" s="12">
        <v>17.573595406061592</v>
      </c>
      <c r="C6933" s="12">
        <v>56.92375966456295</v>
      </c>
      <c r="D6933" s="12">
        <v>32.8777697134729</v>
      </c>
      <c r="E6933" s="12">
        <v>0.21197888864824793</v>
      </c>
      <c r="F6933" s="12">
        <v>0.8048982116526324</v>
      </c>
      <c r="G6933" s="13" t="s">
        <v>35</v>
      </c>
    </row>
    <row r="6934">
      <c r="A6934" s="11">
        <v>83.86412705693165</v>
      </c>
      <c r="B6934" s="12">
        <v>17.257766983561304</v>
      </c>
      <c r="C6934" s="12">
        <v>44.93587024502154</v>
      </c>
      <c r="D6934" s="12">
        <v>33.16245470051382</v>
      </c>
      <c r="E6934" s="12">
        <v>0.3542368804740631</v>
      </c>
      <c r="F6934" s="12">
        <v>1.0820542245983367</v>
      </c>
      <c r="G6934" s="13" t="s">
        <v>27</v>
      </c>
    </row>
    <row r="6935">
      <c r="A6935" s="11">
        <v>98.06302702981908</v>
      </c>
      <c r="B6935" s="12">
        <v>25.603045828378825</v>
      </c>
      <c r="C6935" s="12">
        <v>46.95112594318971</v>
      </c>
      <c r="D6935" s="12">
        <v>33.49354557491754</v>
      </c>
      <c r="E6935" s="12">
        <v>0.5540030872530747</v>
      </c>
      <c r="F6935" s="12">
        <v>1.320985194995402</v>
      </c>
      <c r="G6935" s="13" t="s">
        <v>34</v>
      </c>
    </row>
    <row r="6936">
      <c r="A6936" s="11">
        <v>79.64131704454263</v>
      </c>
      <c r="B6936" s="12">
        <v>16.208916788470894</v>
      </c>
      <c r="C6936" s="12">
        <v>47.724375248902184</v>
      </c>
      <c r="D6936" s="12">
        <v>32.40404237660603</v>
      </c>
      <c r="E6936" s="12">
        <v>0.3332418796170768</v>
      </c>
      <c r="F6936" s="12">
        <v>0.9559152672288572</v>
      </c>
      <c r="G6936" s="13" t="s">
        <v>28</v>
      </c>
    </row>
    <row r="6937">
      <c r="A6937" s="11">
        <v>109.07595338355443</v>
      </c>
      <c r="B6937" s="12">
        <v>25.878569287883245</v>
      </c>
      <c r="C6937" s="12">
        <v>28.101810613099463</v>
      </c>
      <c r="D6937" s="12">
        <v>35.739106061637955</v>
      </c>
      <c r="E6937" s="12">
        <v>0.6462149741356389</v>
      </c>
      <c r="F6937" s="12">
        <v>1.3529058254988517</v>
      </c>
      <c r="G6937" s="13" t="s">
        <v>30</v>
      </c>
    </row>
    <row r="6938">
      <c r="A6938" s="11">
        <v>81.42217872305109</v>
      </c>
      <c r="B6938" s="12">
        <v>19.104168008138604</v>
      </c>
      <c r="C6938" s="12">
        <v>43.02227045893644</v>
      </c>
      <c r="D6938" s="12">
        <v>33.36013783590839</v>
      </c>
      <c r="E6938" s="12">
        <v>0.3112106419576233</v>
      </c>
      <c r="F6938" s="12">
        <v>1.0548947998441387</v>
      </c>
      <c r="G6938" s="13" t="s">
        <v>25</v>
      </c>
    </row>
    <row r="6939">
      <c r="A6939" s="11">
        <v>111.23776525194546</v>
      </c>
      <c r="B6939" s="12">
        <v>23.511473824222076</v>
      </c>
      <c r="C6939" s="12">
        <v>29.783678886993545</v>
      </c>
      <c r="D6939" s="12">
        <v>34.8337164762496</v>
      </c>
      <c r="E6939" s="12">
        <v>0.6527207907765858</v>
      </c>
      <c r="F6939" s="12">
        <v>1.2151475106032188</v>
      </c>
      <c r="G6939" s="13" t="s">
        <v>26</v>
      </c>
    </row>
    <row r="6940">
      <c r="A6940" s="11">
        <v>75.1825792305904</v>
      </c>
      <c r="B6940" s="12">
        <v>18.041819911518456</v>
      </c>
      <c r="C6940" s="12">
        <v>51.94347317288574</v>
      </c>
      <c r="D6940" s="12">
        <v>31.55281273364847</v>
      </c>
      <c r="E6940" s="12">
        <v>0.2452663677087666</v>
      </c>
      <c r="F6940" s="12">
        <v>0.8008791652270643</v>
      </c>
      <c r="G6940" s="13" t="s">
        <v>31</v>
      </c>
    </row>
    <row r="6941">
      <c r="A6941" s="11">
        <v>98.9280855954226</v>
      </c>
      <c r="B6941" s="12">
        <v>24.36473093921202</v>
      </c>
      <c r="C6941" s="12">
        <v>39.11996134544154</v>
      </c>
      <c r="D6941" s="12">
        <v>33.71399878029994</v>
      </c>
      <c r="E6941" s="12">
        <v>0.5105809365965821</v>
      </c>
      <c r="F6941" s="12">
        <v>1.1631879340347604</v>
      </c>
      <c r="G6941" s="13" t="s">
        <v>31</v>
      </c>
    </row>
    <row r="6942">
      <c r="A6942" s="11">
        <v>91.33124286606355</v>
      </c>
      <c r="B6942" s="12">
        <v>21.61351903419398</v>
      </c>
      <c r="C6942" s="12">
        <v>45.795641120313896</v>
      </c>
      <c r="D6942" s="12">
        <v>32.102724209750455</v>
      </c>
      <c r="E6942" s="12">
        <v>0.4621936143926031</v>
      </c>
      <c r="F6942" s="12">
        <v>1.057851103164551</v>
      </c>
      <c r="G6942" s="13" t="s">
        <v>36</v>
      </c>
    </row>
    <row r="6943">
      <c r="A6943" s="11">
        <v>67.13861676405814</v>
      </c>
      <c r="B6943" s="12">
        <v>13.378452341021267</v>
      </c>
      <c r="C6943" s="12">
        <v>63.036037148356904</v>
      </c>
      <c r="D6943" s="12">
        <v>30.887626718561915</v>
      </c>
      <c r="E6943" s="12">
        <v>0.16359294399311847</v>
      </c>
      <c r="F6943" s="12">
        <v>0.6422106824443534</v>
      </c>
      <c r="G6943" s="13" t="s">
        <v>24</v>
      </c>
    </row>
    <row r="6944">
      <c r="A6944" s="11">
        <v>65.7398257421101</v>
      </c>
      <c r="B6944" s="12">
        <v>11.884754996759616</v>
      </c>
      <c r="C6944" s="12">
        <v>58.820403204288816</v>
      </c>
      <c r="D6944" s="12">
        <v>29.61868182559327</v>
      </c>
      <c r="E6944" s="12">
        <v>0.15468657702310612</v>
      </c>
      <c r="F6944" s="12">
        <v>0.6383296241873431</v>
      </c>
      <c r="G6944" s="13" t="s">
        <v>25</v>
      </c>
    </row>
    <row r="6945">
      <c r="A6945" s="11">
        <v>111.42785765649</v>
      </c>
      <c r="B6945" s="12">
        <v>24.113400962930324</v>
      </c>
      <c r="C6945" s="12">
        <v>28.784878385524323</v>
      </c>
      <c r="D6945" s="12">
        <v>34.39067461796908</v>
      </c>
      <c r="E6945" s="12">
        <v>0.6520385867314207</v>
      </c>
      <c r="F6945" s="12">
        <v>1.375532753536882</v>
      </c>
      <c r="G6945" s="13" t="s">
        <v>32</v>
      </c>
    </row>
    <row r="6946">
      <c r="A6946" s="11">
        <v>104.96766428065933</v>
      </c>
      <c r="B6946" s="12">
        <v>25.8143783755526</v>
      </c>
      <c r="C6946" s="12">
        <v>45.40522313653275</v>
      </c>
      <c r="D6946" s="12">
        <v>33.013093338683724</v>
      </c>
      <c r="E6946" s="12">
        <v>0.5064308689829647</v>
      </c>
      <c r="F6946" s="12">
        <v>1.3107298318489977</v>
      </c>
      <c r="G6946" s="13" t="s">
        <v>28</v>
      </c>
    </row>
    <row r="6947">
      <c r="A6947" s="11">
        <v>69.62505286872222</v>
      </c>
      <c r="B6947" s="12">
        <v>16.666004710095738</v>
      </c>
      <c r="C6947" s="12">
        <v>58.305868708629376</v>
      </c>
      <c r="D6947" s="12">
        <v>31.400085070285904</v>
      </c>
      <c r="E6947" s="12">
        <v>0.20311009420077666</v>
      </c>
      <c r="F6947" s="12">
        <v>0.8234885628365695</v>
      </c>
      <c r="G6947" s="13" t="s">
        <v>34</v>
      </c>
    </row>
    <row r="6948">
      <c r="A6948" s="11">
        <v>92.62276279094479</v>
      </c>
      <c r="B6948" s="12">
        <v>22.100631335214242</v>
      </c>
      <c r="C6948" s="12">
        <v>37.67683594982502</v>
      </c>
      <c r="D6948" s="12">
        <v>32.896335877219485</v>
      </c>
      <c r="E6948" s="12">
        <v>0.46136462440042075</v>
      </c>
      <c r="F6948" s="12">
        <v>1.0420025403608337</v>
      </c>
      <c r="G6948" s="13" t="s">
        <v>30</v>
      </c>
    </row>
    <row r="6949">
      <c r="A6949" s="11">
        <v>64.54402632665101</v>
      </c>
      <c r="B6949" s="12">
        <v>12.612380556496326</v>
      </c>
      <c r="C6949" s="12">
        <v>60.42045347308497</v>
      </c>
      <c r="D6949" s="12">
        <v>29.86919498198486</v>
      </c>
      <c r="E6949" s="12">
        <v>0.1685404966577178</v>
      </c>
      <c r="F6949" s="12">
        <v>0.7816078054640053</v>
      </c>
      <c r="G6949" s="13" t="s">
        <v>33</v>
      </c>
    </row>
    <row r="6950">
      <c r="A6950" s="11">
        <v>104.50947916559554</v>
      </c>
      <c r="B6950" s="12">
        <v>26.717316508473697</v>
      </c>
      <c r="C6950" s="12">
        <v>35.68299858700291</v>
      </c>
      <c r="D6950" s="12">
        <v>35.10874543386326</v>
      </c>
      <c r="E6950" s="12">
        <v>0.6763114704400867</v>
      </c>
      <c r="F6950" s="12">
        <v>1.2272359158264232</v>
      </c>
      <c r="G6950" s="13" t="s">
        <v>31</v>
      </c>
    </row>
    <row r="6951">
      <c r="A6951" s="11">
        <v>110.18726482559332</v>
      </c>
      <c r="B6951" s="12">
        <v>24.54746492675801</v>
      </c>
      <c r="C6951" s="12">
        <v>31.816291353426703</v>
      </c>
      <c r="D6951" s="12">
        <v>34.10425432615224</v>
      </c>
      <c r="E6951" s="12">
        <v>0.607730460981559</v>
      </c>
      <c r="F6951" s="12">
        <v>1.3514944989421933</v>
      </c>
      <c r="G6951" s="13" t="s">
        <v>25</v>
      </c>
    </row>
    <row r="6952">
      <c r="A6952" s="11">
        <v>85.7236644271109</v>
      </c>
      <c r="B6952" s="12">
        <v>19.781677305508115</v>
      </c>
      <c r="C6952" s="12">
        <v>47.37371994270741</v>
      </c>
      <c r="D6952" s="12">
        <v>32.686719077143074</v>
      </c>
      <c r="E6952" s="12">
        <v>0.3561637641790263</v>
      </c>
      <c r="F6952" s="12">
        <v>1.0365644479279565</v>
      </c>
      <c r="G6952" s="13" t="s">
        <v>36</v>
      </c>
    </row>
    <row r="6953">
      <c r="A6953" s="11">
        <v>72.84893042030194</v>
      </c>
      <c r="B6953" s="12">
        <v>14.00862589551615</v>
      </c>
      <c r="C6953" s="12">
        <v>53.58467189600064</v>
      </c>
      <c r="D6953" s="12">
        <v>31.43846743816182</v>
      </c>
      <c r="E6953" s="12">
        <v>0.27664254835299834</v>
      </c>
      <c r="F6953" s="12">
        <v>0.8543691337386696</v>
      </c>
      <c r="G6953" s="13" t="s">
        <v>28</v>
      </c>
    </row>
    <row r="6954">
      <c r="A6954" s="11">
        <v>68.83370525834474</v>
      </c>
      <c r="B6954" s="12">
        <v>17.44171815093956</v>
      </c>
      <c r="C6954" s="12">
        <v>58.47123065521286</v>
      </c>
      <c r="D6954" s="12">
        <v>31.412580739429462</v>
      </c>
      <c r="E6954" s="12">
        <v>0.24357921510398484</v>
      </c>
      <c r="F6954" s="12">
        <v>0.8280539131302623</v>
      </c>
      <c r="G6954" s="13" t="s">
        <v>28</v>
      </c>
    </row>
    <row r="6955">
      <c r="A6955" s="11">
        <v>91.09406593029749</v>
      </c>
      <c r="B6955" s="12">
        <v>21.583768565501966</v>
      </c>
      <c r="C6955" s="12">
        <v>52.185556148432326</v>
      </c>
      <c r="D6955" s="12">
        <v>32.82360568339724</v>
      </c>
      <c r="E6955" s="12">
        <v>0.3542398870356135</v>
      </c>
      <c r="F6955" s="12">
        <v>0.989408323833501</v>
      </c>
      <c r="G6955" s="13" t="s">
        <v>32</v>
      </c>
    </row>
    <row r="6956">
      <c r="A6956" s="11">
        <v>76.55330064675938</v>
      </c>
      <c r="B6956" s="12">
        <v>16.813972993519815</v>
      </c>
      <c r="C6956" s="12">
        <v>54.391962854989096</v>
      </c>
      <c r="D6956" s="12">
        <v>30.38082845531348</v>
      </c>
      <c r="E6956" s="12">
        <v>0.29896054485486956</v>
      </c>
      <c r="F6956" s="12">
        <v>0.8146605299883387</v>
      </c>
      <c r="G6956" s="13" t="s">
        <v>27</v>
      </c>
    </row>
    <row r="6957">
      <c r="A6957" s="11">
        <v>65.13798695875128</v>
      </c>
      <c r="B6957" s="12">
        <v>12.837091846716744</v>
      </c>
      <c r="C6957" s="12">
        <v>60.958592740635666</v>
      </c>
      <c r="D6957" s="12">
        <v>29.265267710147743</v>
      </c>
      <c r="E6957" s="12">
        <v>0.182658923808396</v>
      </c>
      <c r="F6957" s="12">
        <v>0.6185641892149771</v>
      </c>
      <c r="G6957" s="13" t="s">
        <v>26</v>
      </c>
    </row>
    <row r="6958">
      <c r="A6958" s="11">
        <v>63.34735291642943</v>
      </c>
      <c r="B6958" s="12">
        <v>13.334530383109097</v>
      </c>
      <c r="C6958" s="12">
        <v>64.6322640795279</v>
      </c>
      <c r="D6958" s="12">
        <v>29.571859505160088</v>
      </c>
      <c r="E6958" s="12">
        <v>0.1661013324403922</v>
      </c>
      <c r="F6958" s="12">
        <v>0.6684682236215442</v>
      </c>
      <c r="G6958" s="13" t="s">
        <v>27</v>
      </c>
    </row>
    <row r="6959">
      <c r="A6959" s="11">
        <v>84.91887144093782</v>
      </c>
      <c r="B6959" s="12">
        <v>18.93896219520685</v>
      </c>
      <c r="C6959" s="12">
        <v>43.42099878304224</v>
      </c>
      <c r="D6959" s="12">
        <v>32.37522103232822</v>
      </c>
      <c r="E6959" s="12">
        <v>0.3670663832629121</v>
      </c>
      <c r="F6959" s="12">
        <v>0.9163519527162352</v>
      </c>
      <c r="G6959" s="13" t="s">
        <v>31</v>
      </c>
    </row>
    <row r="6960">
      <c r="A6960" s="11">
        <v>74.8508769757445</v>
      </c>
      <c r="B6960" s="12">
        <v>16.960357880130005</v>
      </c>
      <c r="C6960" s="12">
        <v>56.58722280528027</v>
      </c>
      <c r="D6960" s="12">
        <v>31.135216418052533</v>
      </c>
      <c r="E6960" s="12">
        <v>0.26129811714737566</v>
      </c>
      <c r="F6960" s="12">
        <v>0.9338853355697226</v>
      </c>
      <c r="G6960" s="13" t="s">
        <v>32</v>
      </c>
    </row>
    <row r="6961">
      <c r="A6961" s="11">
        <v>90.79826496916003</v>
      </c>
      <c r="B6961" s="12">
        <v>20.720008242999548</v>
      </c>
      <c r="C6961" s="12">
        <v>46.74466293934679</v>
      </c>
      <c r="D6961" s="12">
        <v>33.98302891148248</v>
      </c>
      <c r="E6961" s="12">
        <v>0.34276293254094814</v>
      </c>
      <c r="F6961" s="12">
        <v>1.0151664202649802</v>
      </c>
      <c r="G6961" s="13" t="s">
        <v>29</v>
      </c>
    </row>
    <row r="6962">
      <c r="A6962" s="11">
        <v>82.11331060772645</v>
      </c>
      <c r="B6962" s="12">
        <v>19.291042284180286</v>
      </c>
      <c r="C6962" s="12">
        <v>49.42985698193886</v>
      </c>
      <c r="D6962" s="12">
        <v>32.35600904872428</v>
      </c>
      <c r="E6962" s="12">
        <v>0.37536907419809845</v>
      </c>
      <c r="F6962" s="12">
        <v>0.9941511442531423</v>
      </c>
      <c r="G6962" s="13" t="s">
        <v>26</v>
      </c>
    </row>
    <row r="6963">
      <c r="A6963" s="11">
        <v>88.89523124501939</v>
      </c>
      <c r="B6963" s="12">
        <v>23.006147534137618</v>
      </c>
      <c r="C6963" s="12">
        <v>54.04186009607564</v>
      </c>
      <c r="D6963" s="12">
        <v>33.60067599918002</v>
      </c>
      <c r="E6963" s="12">
        <v>0.4761265245872564</v>
      </c>
      <c r="F6963" s="12">
        <v>1.140159366730793</v>
      </c>
      <c r="G6963" s="13" t="s">
        <v>27</v>
      </c>
    </row>
    <row r="6964">
      <c r="A6964" s="11">
        <v>97.95433232838049</v>
      </c>
      <c r="B6964" s="12">
        <v>22.751875203967085</v>
      </c>
      <c r="C6964" s="12">
        <v>40.383281204026446</v>
      </c>
      <c r="D6964" s="12">
        <v>32.54990586794091</v>
      </c>
      <c r="E6964" s="12">
        <v>0.4525632159913793</v>
      </c>
      <c r="F6964" s="12">
        <v>1.1863092150605643</v>
      </c>
      <c r="G6964" s="13" t="s">
        <v>25</v>
      </c>
    </row>
    <row r="6965">
      <c r="A6965" s="11">
        <v>97.52312446864904</v>
      </c>
      <c r="B6965" s="12">
        <v>22.816006818669518</v>
      </c>
      <c r="C6965" s="12">
        <v>39.87447425096414</v>
      </c>
      <c r="D6965" s="12">
        <v>34.71073182587546</v>
      </c>
      <c r="E6965" s="12">
        <v>0.5920660881026446</v>
      </c>
      <c r="F6965" s="12">
        <v>1.2268376601406628</v>
      </c>
      <c r="G6965" s="13" t="s">
        <v>31</v>
      </c>
    </row>
    <row r="6966">
      <c r="A6966" s="11">
        <v>104.23576000591272</v>
      </c>
      <c r="B6966" s="12">
        <v>22.429182887760145</v>
      </c>
      <c r="C6966" s="12">
        <v>48.074827433936804</v>
      </c>
      <c r="D6966" s="12">
        <v>34.37464762664202</v>
      </c>
      <c r="E6966" s="12">
        <v>0.5909393273099728</v>
      </c>
      <c r="F6966" s="12">
        <v>1.3358183576700229</v>
      </c>
      <c r="G6966" s="13" t="s">
        <v>26</v>
      </c>
    </row>
    <row r="6967">
      <c r="A6967" s="11">
        <v>94.92253409616305</v>
      </c>
      <c r="B6967" s="12">
        <v>24.162732646686056</v>
      </c>
      <c r="C6967" s="12">
        <v>33.10472077358269</v>
      </c>
      <c r="D6967" s="12">
        <v>33.27456428990218</v>
      </c>
      <c r="E6967" s="12">
        <v>0.5724724095196498</v>
      </c>
      <c r="F6967" s="12">
        <v>1.2917096279733378</v>
      </c>
      <c r="G6967" s="13" t="s">
        <v>25</v>
      </c>
    </row>
    <row r="6968">
      <c r="A6968" s="11">
        <v>85.87709549326019</v>
      </c>
      <c r="B6968" s="12">
        <v>19.98182011732963</v>
      </c>
      <c r="C6968" s="12">
        <v>47.428220081917935</v>
      </c>
      <c r="D6968" s="12">
        <v>32.261376850648865</v>
      </c>
      <c r="E6968" s="12">
        <v>0.34434056597022844</v>
      </c>
      <c r="F6968" s="12">
        <v>0.9333888678336104</v>
      </c>
      <c r="G6968" s="13" t="s">
        <v>32</v>
      </c>
    </row>
    <row r="6969">
      <c r="A6969" s="11">
        <v>92.74529247192994</v>
      </c>
      <c r="B6969" s="12">
        <v>21.208675368841497</v>
      </c>
      <c r="C6969" s="12">
        <v>42.601461713431824</v>
      </c>
      <c r="D6969" s="12">
        <v>33.737309470438376</v>
      </c>
      <c r="E6969" s="12">
        <v>0.42046162340147103</v>
      </c>
      <c r="F6969" s="12">
        <v>1.0520219182622026</v>
      </c>
      <c r="G6969" s="13" t="s">
        <v>34</v>
      </c>
    </row>
    <row r="6970">
      <c r="A6970" s="11">
        <v>83.8857963453514</v>
      </c>
      <c r="B6970" s="12">
        <v>18.335234802925868</v>
      </c>
      <c r="C6970" s="12">
        <v>56.14381980616277</v>
      </c>
      <c r="D6970" s="12">
        <v>33.39039772886003</v>
      </c>
      <c r="E6970" s="12">
        <v>0.36218650850092915</v>
      </c>
      <c r="F6970" s="12">
        <v>1.0067715693731367</v>
      </c>
      <c r="G6970" s="13" t="s">
        <v>34</v>
      </c>
    </row>
    <row r="6971">
      <c r="A6971" s="11">
        <v>67.72414125520515</v>
      </c>
      <c r="B6971" s="12">
        <v>14.346518123140584</v>
      </c>
      <c r="C6971" s="12">
        <v>58.08693022794677</v>
      </c>
      <c r="D6971" s="12">
        <v>30.127053319963807</v>
      </c>
      <c r="E6971" s="12">
        <v>0.2458242246705211</v>
      </c>
      <c r="F6971" s="12">
        <v>0.8135242395875568</v>
      </c>
      <c r="G6971" s="13" t="s">
        <v>33</v>
      </c>
    </row>
    <row r="6972">
      <c r="A6972" s="11">
        <v>69.60967443916732</v>
      </c>
      <c r="B6972" s="12">
        <v>16.725365585368063</v>
      </c>
      <c r="C6972" s="12">
        <v>55.80990757994408</v>
      </c>
      <c r="D6972" s="12">
        <v>31.42773637895361</v>
      </c>
      <c r="E6972" s="12">
        <v>0.2069738978736325</v>
      </c>
      <c r="F6972" s="12">
        <v>0.8555356614269153</v>
      </c>
      <c r="G6972" s="13" t="s">
        <v>33</v>
      </c>
    </row>
    <row r="6973">
      <c r="A6973" s="11">
        <v>72.24864622816214</v>
      </c>
      <c r="B6973" s="12">
        <v>14.959269120752904</v>
      </c>
      <c r="C6973" s="12">
        <v>62.641937979194296</v>
      </c>
      <c r="D6973" s="12">
        <v>30.87455610453965</v>
      </c>
      <c r="E6973" s="12">
        <v>0.27389765781123143</v>
      </c>
      <c r="F6973" s="12">
        <v>0.842032284413107</v>
      </c>
      <c r="G6973" s="13" t="s">
        <v>32</v>
      </c>
    </row>
    <row r="6974">
      <c r="A6974" s="11">
        <v>107.57645218278475</v>
      </c>
      <c r="B6974" s="12">
        <v>23.290263981780846</v>
      </c>
      <c r="C6974" s="12">
        <v>33.30850193851331</v>
      </c>
      <c r="D6974" s="12">
        <v>35.19676489346409</v>
      </c>
      <c r="E6974" s="12">
        <v>0.6800191437755512</v>
      </c>
      <c r="F6974" s="12">
        <v>1.2769183575805727</v>
      </c>
      <c r="G6974" s="13" t="s">
        <v>32</v>
      </c>
    </row>
    <row r="6975">
      <c r="A6975" s="11">
        <v>73.65434934176893</v>
      </c>
      <c r="B6975" s="12">
        <v>14.241802830806993</v>
      </c>
      <c r="C6975" s="12">
        <v>61.07755718964934</v>
      </c>
      <c r="D6975" s="12">
        <v>30.765687538882215</v>
      </c>
      <c r="E6975" s="12">
        <v>0.27801492803428857</v>
      </c>
      <c r="F6975" s="12">
        <v>0.860213213196351</v>
      </c>
      <c r="G6975" s="13" t="s">
        <v>29</v>
      </c>
    </row>
    <row r="6976">
      <c r="A6976" s="11">
        <v>85.54921740884535</v>
      </c>
      <c r="B6976" s="12">
        <v>23.06164550852108</v>
      </c>
      <c r="C6976" s="12">
        <v>52.812049660777795</v>
      </c>
      <c r="D6976" s="12">
        <v>33.71013686987194</v>
      </c>
      <c r="E6976" s="12">
        <v>0.41164449483295357</v>
      </c>
      <c r="F6976" s="12">
        <v>1.078310734140337</v>
      </c>
      <c r="G6976" s="13" t="s">
        <v>35</v>
      </c>
    </row>
    <row r="6977">
      <c r="A6977" s="11">
        <v>88.81935712143672</v>
      </c>
      <c r="B6977" s="12">
        <v>20.208468057466604</v>
      </c>
      <c r="C6977" s="12">
        <v>55.92824180591195</v>
      </c>
      <c r="D6977" s="12">
        <v>32.31161008176388</v>
      </c>
      <c r="E6977" s="12">
        <v>0.46374904121734817</v>
      </c>
      <c r="F6977" s="12">
        <v>1.1485002095007166</v>
      </c>
      <c r="G6977" s="13" t="s">
        <v>29</v>
      </c>
    </row>
    <row r="6978">
      <c r="A6978" s="11">
        <v>100.33732339934971</v>
      </c>
      <c r="B6978" s="12">
        <v>24.20297471106762</v>
      </c>
      <c r="C6978" s="12">
        <v>43.35353335200224</v>
      </c>
      <c r="D6978" s="12">
        <v>34.18956065573856</v>
      </c>
      <c r="E6978" s="12">
        <v>0.5716257193983505</v>
      </c>
      <c r="F6978" s="12">
        <v>1.3626796805836836</v>
      </c>
      <c r="G6978" s="13" t="s">
        <v>31</v>
      </c>
    </row>
    <row r="6979">
      <c r="A6979" s="11">
        <v>93.95721998758692</v>
      </c>
      <c r="B6979" s="12">
        <v>21.087350406644337</v>
      </c>
      <c r="C6979" s="12">
        <v>33.53202319318751</v>
      </c>
      <c r="D6979" s="12">
        <v>34.8929856764717</v>
      </c>
      <c r="E6979" s="12">
        <v>0.5094399449568714</v>
      </c>
      <c r="F6979" s="12">
        <v>1.139486786185431</v>
      </c>
      <c r="G6979" s="13" t="s">
        <v>28</v>
      </c>
    </row>
    <row r="6980">
      <c r="A6980" s="11">
        <v>83.1574430098894</v>
      </c>
      <c r="B6980" s="12">
        <v>16.05408157754463</v>
      </c>
      <c r="C6980" s="12">
        <v>50.88933674789608</v>
      </c>
      <c r="D6980" s="12">
        <v>31.543960394621344</v>
      </c>
      <c r="E6980" s="12">
        <v>0.30690356998648927</v>
      </c>
      <c r="F6980" s="12">
        <v>0.806161195198833</v>
      </c>
      <c r="G6980" s="13" t="s">
        <v>35</v>
      </c>
    </row>
    <row r="6981">
      <c r="A6981" s="11">
        <v>104.50994462450915</v>
      </c>
      <c r="B6981" s="12">
        <v>26.49722318146387</v>
      </c>
      <c r="C6981" s="12">
        <v>37.250676159656294</v>
      </c>
      <c r="D6981" s="12">
        <v>35.696657013813265</v>
      </c>
      <c r="E6981" s="12">
        <v>0.6740858947157746</v>
      </c>
      <c r="F6981" s="12">
        <v>1.2678144622465783</v>
      </c>
      <c r="G6981" s="13" t="s">
        <v>27</v>
      </c>
    </row>
    <row r="6982">
      <c r="A6982" s="11">
        <v>92.2925286508318</v>
      </c>
      <c r="B6982" s="12">
        <v>24.416103428552958</v>
      </c>
      <c r="C6982" s="12">
        <v>41.815144948823985</v>
      </c>
      <c r="D6982" s="12">
        <v>34.48105236255452</v>
      </c>
      <c r="E6982" s="12">
        <v>0.5898495426152183</v>
      </c>
      <c r="F6982" s="12">
        <v>1.2942657617273807</v>
      </c>
      <c r="G6982" s="13" t="s">
        <v>33</v>
      </c>
    </row>
    <row r="6983">
      <c r="A6983" s="11">
        <v>73.89945895564688</v>
      </c>
      <c r="B6983" s="12">
        <v>18.465712866927277</v>
      </c>
      <c r="C6983" s="12">
        <v>51.96572733484265</v>
      </c>
      <c r="D6983" s="12">
        <v>31.890204824060646</v>
      </c>
      <c r="E6983" s="12">
        <v>0.29179616703543865</v>
      </c>
      <c r="F6983" s="12">
        <v>0.9398326659617499</v>
      </c>
      <c r="G6983" s="13" t="s">
        <v>35</v>
      </c>
    </row>
    <row r="6984">
      <c r="A6984" s="11">
        <v>110.95711489338268</v>
      </c>
      <c r="B6984" s="12">
        <v>25.048645919010795</v>
      </c>
      <c r="C6984" s="12">
        <v>30.049979900474423</v>
      </c>
      <c r="D6984" s="12">
        <v>34.24524083880816</v>
      </c>
      <c r="E6984" s="12">
        <v>0.6868660636683557</v>
      </c>
      <c r="F6984" s="12">
        <v>1.2198069946893433</v>
      </c>
      <c r="G6984" s="13" t="s">
        <v>29</v>
      </c>
    </row>
    <row r="6985">
      <c r="A6985" s="11">
        <v>103.11517677046267</v>
      </c>
      <c r="B6985" s="12">
        <v>22.3868935664157</v>
      </c>
      <c r="C6985" s="12">
        <v>41.59029686092035</v>
      </c>
      <c r="D6985" s="12">
        <v>34.12657864639341</v>
      </c>
      <c r="E6985" s="12">
        <v>0.5668906810632902</v>
      </c>
      <c r="F6985" s="12">
        <v>1.2146847136379524</v>
      </c>
      <c r="G6985" s="13" t="s">
        <v>36</v>
      </c>
    </row>
    <row r="6986">
      <c r="A6986" s="11">
        <v>76.81173495184643</v>
      </c>
      <c r="B6986" s="12">
        <v>17.119871792145908</v>
      </c>
      <c r="C6986" s="12">
        <v>54.73819958022693</v>
      </c>
      <c r="D6986" s="12">
        <v>31.68922445442101</v>
      </c>
      <c r="E6986" s="12">
        <v>0.270904961252729</v>
      </c>
      <c r="F6986" s="12">
        <v>0.900121310688057</v>
      </c>
      <c r="G6986" s="13" t="s">
        <v>34</v>
      </c>
    </row>
    <row r="6987">
      <c r="A6987" s="11">
        <v>86.13116380538301</v>
      </c>
      <c r="B6987" s="12">
        <v>18.906065889437567</v>
      </c>
      <c r="C6987" s="12">
        <v>47.39360445119142</v>
      </c>
      <c r="D6987" s="12">
        <v>33.573973182557665</v>
      </c>
      <c r="E6987" s="12">
        <v>0.38971097914170394</v>
      </c>
      <c r="F6987" s="12">
        <v>0.9145914934319519</v>
      </c>
      <c r="G6987" s="13" t="s">
        <v>26</v>
      </c>
    </row>
    <row r="6988">
      <c r="A6988" s="11">
        <v>73.79948983257329</v>
      </c>
      <c r="B6988" s="12">
        <v>19.97865839870417</v>
      </c>
      <c r="C6988" s="12">
        <v>62.15619452381012</v>
      </c>
      <c r="D6988" s="12">
        <v>31.812247694327507</v>
      </c>
      <c r="E6988" s="12">
        <v>0.3026072723330494</v>
      </c>
      <c r="F6988" s="12">
        <v>0.9748334668526476</v>
      </c>
      <c r="G6988" s="13" t="s">
        <v>35</v>
      </c>
    </row>
    <row r="6989">
      <c r="A6989" s="11">
        <v>67.79664774612674</v>
      </c>
      <c r="B6989" s="12">
        <v>16.494028314307663</v>
      </c>
      <c r="C6989" s="12">
        <v>58.78250613511704</v>
      </c>
      <c r="D6989" s="12">
        <v>30.742850628147654</v>
      </c>
      <c r="E6989" s="12">
        <v>0.298654624817407</v>
      </c>
      <c r="F6989" s="12">
        <v>0.8087225662456965</v>
      </c>
      <c r="G6989" s="13" t="s">
        <v>30</v>
      </c>
    </row>
    <row r="6990">
      <c r="A6990" s="11">
        <v>91.88250779508085</v>
      </c>
      <c r="B6990" s="12">
        <v>21.797425819233073</v>
      </c>
      <c r="C6990" s="12">
        <v>54.02810924299191</v>
      </c>
      <c r="D6990" s="12">
        <v>33.380240122431886</v>
      </c>
      <c r="E6990" s="12">
        <v>0.30531264610600517</v>
      </c>
      <c r="F6990" s="12">
        <v>0.9829115007598233</v>
      </c>
      <c r="G6990" s="13" t="s">
        <v>30</v>
      </c>
    </row>
    <row r="6991">
      <c r="A6991" s="11">
        <v>100.87240184480196</v>
      </c>
      <c r="B6991" s="12">
        <v>24.730363729719357</v>
      </c>
      <c r="C6991" s="12">
        <v>35.06670692958984</v>
      </c>
      <c r="D6991" s="12">
        <v>34.73132162903939</v>
      </c>
      <c r="E6991" s="12">
        <v>0.596303413467621</v>
      </c>
      <c r="F6991" s="12">
        <v>1.2220459851051546</v>
      </c>
      <c r="G6991" s="13" t="s">
        <v>29</v>
      </c>
    </row>
    <row r="6992">
      <c r="A6992" s="11">
        <v>77.96993958727415</v>
      </c>
      <c r="B6992" s="12">
        <v>15.11862343474171</v>
      </c>
      <c r="C6992" s="12">
        <v>53.78795541421653</v>
      </c>
      <c r="D6992" s="12">
        <v>32.15910915778408</v>
      </c>
      <c r="E6992" s="12">
        <v>0.2948713818162029</v>
      </c>
      <c r="F6992" s="12">
        <v>0.8767397169111604</v>
      </c>
      <c r="G6992" s="13" t="s">
        <v>30</v>
      </c>
    </row>
    <row r="6993">
      <c r="A6993" s="11">
        <v>100.44324891709047</v>
      </c>
      <c r="B6993" s="12">
        <v>21.215308172845237</v>
      </c>
      <c r="C6993" s="12">
        <v>37.30179534483216</v>
      </c>
      <c r="D6993" s="12">
        <v>34.71207041505391</v>
      </c>
      <c r="E6993" s="12">
        <v>0.5782881464982933</v>
      </c>
      <c r="F6993" s="12">
        <v>1.2159407149787</v>
      </c>
      <c r="G6993" s="13" t="s">
        <v>32</v>
      </c>
    </row>
    <row r="6994">
      <c r="A6994" s="11">
        <v>101.64325347967271</v>
      </c>
      <c r="B6994" s="12">
        <v>23.94359553444797</v>
      </c>
      <c r="C6994" s="12">
        <v>46.665007684575805</v>
      </c>
      <c r="D6994" s="12">
        <v>34.550394306820635</v>
      </c>
      <c r="E6994" s="12">
        <v>0.5425111969990143</v>
      </c>
      <c r="F6994" s="12">
        <v>1.2522402898097307</v>
      </c>
      <c r="G6994" s="13" t="s">
        <v>28</v>
      </c>
    </row>
    <row r="6995">
      <c r="A6995" s="11">
        <v>104.08021992590969</v>
      </c>
      <c r="B6995" s="12">
        <v>25.295280974631936</v>
      </c>
      <c r="C6995" s="12">
        <v>48.11353455214851</v>
      </c>
      <c r="D6995" s="12">
        <v>34.899971378437655</v>
      </c>
      <c r="E6995" s="12">
        <v>0.5832859507439074</v>
      </c>
      <c r="F6995" s="12">
        <v>1.357272030768084</v>
      </c>
      <c r="G6995" s="13" t="s">
        <v>30</v>
      </c>
    </row>
    <row r="6996">
      <c r="A6996" s="11">
        <v>78.14621555610583</v>
      </c>
      <c r="B6996" s="12">
        <v>17.608517106349122</v>
      </c>
      <c r="C6996" s="12">
        <v>62.26261693212435</v>
      </c>
      <c r="D6996" s="12">
        <v>31.957804976130493</v>
      </c>
      <c r="E6996" s="12">
        <v>0.2943507396316288</v>
      </c>
      <c r="F6996" s="12">
        <v>0.9016384867021148</v>
      </c>
      <c r="G6996" s="13" t="s">
        <v>32</v>
      </c>
    </row>
    <row r="6997">
      <c r="A6997" s="11">
        <v>89.31764713262073</v>
      </c>
      <c r="B6997" s="12">
        <v>19.703314779452</v>
      </c>
      <c r="C6997" s="12">
        <v>56.42087130624048</v>
      </c>
      <c r="D6997" s="12">
        <v>32.51207489437622</v>
      </c>
      <c r="E6997" s="12">
        <v>0.31590895272498587</v>
      </c>
      <c r="F6997" s="12">
        <v>1.0513286236672132</v>
      </c>
      <c r="G6997" s="13" t="s">
        <v>36</v>
      </c>
    </row>
    <row r="6998">
      <c r="A6998" s="11">
        <v>85.11954037928862</v>
      </c>
      <c r="B6998" s="12">
        <v>18.239711144264927</v>
      </c>
      <c r="C6998" s="12">
        <v>49.65108392275644</v>
      </c>
      <c r="D6998" s="12">
        <v>33.50455343725635</v>
      </c>
      <c r="E6998" s="12">
        <v>0.3752986468875896</v>
      </c>
      <c r="F6998" s="12">
        <v>0.9263630868474994</v>
      </c>
      <c r="G6998" s="13" t="s">
        <v>29</v>
      </c>
    </row>
    <row r="6999">
      <c r="A6999" s="11">
        <v>76.61983206067278</v>
      </c>
      <c r="B6999" s="12">
        <v>17.63006232733631</v>
      </c>
      <c r="C6999" s="12">
        <v>57.06298167987288</v>
      </c>
      <c r="D6999" s="12">
        <v>32.78456434438655</v>
      </c>
      <c r="E6999" s="12">
        <v>0.214906917344276</v>
      </c>
      <c r="F6999" s="12">
        <v>0.953882876707662</v>
      </c>
      <c r="G6999" s="13" t="s">
        <v>36</v>
      </c>
    </row>
    <row r="7000">
      <c r="A7000" s="11">
        <v>89.4835825335395</v>
      </c>
      <c r="B7000" s="12">
        <v>22.073842896972476</v>
      </c>
      <c r="C7000" s="12">
        <v>53.16274915119385</v>
      </c>
      <c r="D7000" s="12">
        <v>32.26681293621797</v>
      </c>
      <c r="E7000" s="12">
        <v>0.4479858817811406</v>
      </c>
      <c r="F7000" s="12">
        <v>1.1819982810548575</v>
      </c>
      <c r="G7000" s="13" t="s">
        <v>27</v>
      </c>
    </row>
    <row r="7001">
      <c r="A7001" s="11">
        <v>107.8142659625691</v>
      </c>
      <c r="B7001" s="12">
        <v>26.06395248886557</v>
      </c>
      <c r="C7001" s="12">
        <v>29.77279286393364</v>
      </c>
      <c r="D7001" s="12">
        <v>34.649685368025054</v>
      </c>
      <c r="E7001" s="12">
        <v>0.6348252341202704</v>
      </c>
      <c r="F7001" s="12">
        <v>1.2191710333584291</v>
      </c>
      <c r="G7001" s="13" t="s">
        <v>33</v>
      </c>
    </row>
    <row r="7002">
      <c r="A7002" s="11">
        <v>72.1226001173593</v>
      </c>
      <c r="B7002" s="12">
        <v>14.433624700980372</v>
      </c>
      <c r="C7002" s="12">
        <v>59.97800882772439</v>
      </c>
      <c r="D7002" s="12">
        <v>30.021278787760405</v>
      </c>
      <c r="E7002" s="12">
        <v>0.2710911687105551</v>
      </c>
      <c r="F7002" s="12">
        <v>0.8184760184830849</v>
      </c>
      <c r="G7002" s="13" t="s">
        <v>29</v>
      </c>
    </row>
    <row r="7003">
      <c r="A7003" s="11">
        <v>90.64536197961121</v>
      </c>
      <c r="B7003" s="12">
        <v>19.443059298654205</v>
      </c>
      <c r="C7003" s="12">
        <v>50.90740777918831</v>
      </c>
      <c r="D7003" s="12">
        <v>33.68584986300273</v>
      </c>
      <c r="E7003" s="12">
        <v>0.31684977643484735</v>
      </c>
      <c r="F7003" s="12">
        <v>0.9824303056782576</v>
      </c>
      <c r="G7003" s="13" t="s">
        <v>26</v>
      </c>
    </row>
    <row r="7004">
      <c r="A7004" s="11">
        <v>77.17332042600329</v>
      </c>
      <c r="B7004" s="12">
        <v>17.795678217370007</v>
      </c>
      <c r="C7004" s="12">
        <v>44.29681698207864</v>
      </c>
      <c r="D7004" s="12">
        <v>31.689145699957294</v>
      </c>
      <c r="E7004" s="12">
        <v>0.3826237514364265</v>
      </c>
      <c r="F7004" s="12">
        <v>0.983263999890548</v>
      </c>
      <c r="G7004" s="13" t="s">
        <v>31</v>
      </c>
    </row>
    <row r="7005">
      <c r="A7005" s="11">
        <v>83.74216571109034</v>
      </c>
      <c r="B7005" s="12">
        <v>20.28150529268485</v>
      </c>
      <c r="C7005" s="12">
        <v>51.43263166438992</v>
      </c>
      <c r="D7005" s="12">
        <v>32.20369524542166</v>
      </c>
      <c r="E7005" s="12">
        <v>0.344910413530125</v>
      </c>
      <c r="F7005" s="12">
        <v>0.9445333214315264</v>
      </c>
      <c r="G7005" s="13" t="s">
        <v>36</v>
      </c>
    </row>
    <row r="7006">
      <c r="A7006" s="11">
        <v>105.99732573974804</v>
      </c>
      <c r="B7006" s="12">
        <v>23.365487281002675</v>
      </c>
      <c r="C7006" s="12">
        <v>44.129891153712364</v>
      </c>
      <c r="D7006" s="12">
        <v>33.790534970474056</v>
      </c>
      <c r="E7006" s="12">
        <v>0.5989325589429343</v>
      </c>
      <c r="F7006" s="12">
        <v>1.282734402176703</v>
      </c>
      <c r="G7006" s="13" t="s">
        <v>32</v>
      </c>
    </row>
    <row r="7007">
      <c r="A7007" s="11">
        <v>61.88967093973233</v>
      </c>
      <c r="B7007" s="12">
        <v>12.567388209185689</v>
      </c>
      <c r="C7007" s="12">
        <v>59.35848380941251</v>
      </c>
      <c r="D7007" s="12">
        <v>29.368670735464587</v>
      </c>
      <c r="E7007" s="12">
        <v>0.10614708729499572</v>
      </c>
      <c r="F7007" s="12">
        <v>0.7271095057535316</v>
      </c>
      <c r="G7007" s="13" t="s">
        <v>29</v>
      </c>
    </row>
    <row r="7008">
      <c r="A7008" s="11">
        <v>108.70585684824091</v>
      </c>
      <c r="B7008" s="12">
        <v>23.1388431542359</v>
      </c>
      <c r="C7008" s="12">
        <v>33.402085029010706</v>
      </c>
      <c r="D7008" s="12">
        <v>35.92946773486674</v>
      </c>
      <c r="E7008" s="12">
        <v>0.621394969484635</v>
      </c>
      <c r="F7008" s="12">
        <v>1.3598875729312867</v>
      </c>
      <c r="G7008" s="13" t="s">
        <v>30</v>
      </c>
    </row>
    <row r="7009">
      <c r="A7009" s="11">
        <v>69.44660087091162</v>
      </c>
      <c r="B7009" s="12">
        <v>15.037465398111145</v>
      </c>
      <c r="C7009" s="12">
        <v>55.03556644146052</v>
      </c>
      <c r="D7009" s="12">
        <v>31.91679488921735</v>
      </c>
      <c r="E7009" s="12">
        <v>0.20456976819190642</v>
      </c>
      <c r="F7009" s="12">
        <v>0.8323456436902001</v>
      </c>
      <c r="G7009" s="13" t="s">
        <v>35</v>
      </c>
    </row>
    <row r="7010">
      <c r="A7010" s="11">
        <v>94.44809945068205</v>
      </c>
      <c r="B7010" s="12">
        <v>21.896239419961763</v>
      </c>
      <c r="C7010" s="12">
        <v>40.678224754823866</v>
      </c>
      <c r="D7010" s="12">
        <v>34.7680872600199</v>
      </c>
      <c r="E7010" s="12">
        <v>0.5892677265672533</v>
      </c>
      <c r="F7010" s="12">
        <v>1.1109732864450717</v>
      </c>
      <c r="G7010" s="13" t="s">
        <v>34</v>
      </c>
    </row>
    <row r="7011">
      <c r="A7011" s="11">
        <v>97.36943026828885</v>
      </c>
      <c r="B7011" s="12">
        <v>23.13879978805879</v>
      </c>
      <c r="C7011" s="12">
        <v>46.25510008106621</v>
      </c>
      <c r="D7011" s="12">
        <v>34.905918062939065</v>
      </c>
      <c r="E7011" s="12">
        <v>0.556233257593191</v>
      </c>
      <c r="F7011" s="12">
        <v>1.3835472439172742</v>
      </c>
      <c r="G7011" s="13" t="s">
        <v>30</v>
      </c>
    </row>
    <row r="7012">
      <c r="A7012" s="11">
        <v>72.76705567417042</v>
      </c>
      <c r="B7012" s="12">
        <v>16.325226059849403</v>
      </c>
      <c r="C7012" s="12">
        <v>60.0964035585007</v>
      </c>
      <c r="D7012" s="12">
        <v>32.30943570876288</v>
      </c>
      <c r="E7012" s="12">
        <v>0.20784263026564243</v>
      </c>
      <c r="F7012" s="12">
        <v>0.998245325418472</v>
      </c>
      <c r="G7012" s="13" t="s">
        <v>25</v>
      </c>
    </row>
    <row r="7013">
      <c r="A7013" s="11">
        <v>81.29592833326055</v>
      </c>
      <c r="B7013" s="12">
        <v>19.374427930926377</v>
      </c>
      <c r="C7013" s="12">
        <v>52.16120617319548</v>
      </c>
      <c r="D7013" s="12">
        <v>32.952705165825215</v>
      </c>
      <c r="E7013" s="12">
        <v>0.33062811627793864</v>
      </c>
      <c r="F7013" s="12">
        <v>0.979775535979018</v>
      </c>
      <c r="G7013" s="13" t="s">
        <v>27</v>
      </c>
    </row>
    <row r="7014">
      <c r="A7014" s="11">
        <v>99.02429685902325</v>
      </c>
      <c r="B7014" s="12">
        <v>22.937179946226916</v>
      </c>
      <c r="C7014" s="12">
        <v>35.37879836985213</v>
      </c>
      <c r="D7014" s="12">
        <v>33.311395087585026</v>
      </c>
      <c r="E7014" s="12">
        <v>0.5034086307889526</v>
      </c>
      <c r="F7014" s="12">
        <v>1.1431733283746435</v>
      </c>
      <c r="G7014" s="13" t="s">
        <v>26</v>
      </c>
    </row>
    <row r="7015">
      <c r="A7015" s="11">
        <v>77.1307483052843</v>
      </c>
      <c r="B7015" s="12">
        <v>15.146508497037171</v>
      </c>
      <c r="C7015" s="12">
        <v>52.70176932244358</v>
      </c>
      <c r="D7015" s="12">
        <v>30.209454378967433</v>
      </c>
      <c r="E7015" s="12">
        <v>0.2924516369347136</v>
      </c>
      <c r="F7015" s="12">
        <v>0.887835618442031</v>
      </c>
      <c r="G7015" s="13" t="s">
        <v>24</v>
      </c>
    </row>
    <row r="7016">
      <c r="A7016" s="11">
        <v>96.20595937265703</v>
      </c>
      <c r="B7016" s="12">
        <v>19.143210155194556</v>
      </c>
      <c r="C7016" s="12">
        <v>43.59529317304191</v>
      </c>
      <c r="D7016" s="12">
        <v>33.05235853632347</v>
      </c>
      <c r="E7016" s="12">
        <v>0.4843124668024127</v>
      </c>
      <c r="F7016" s="12">
        <v>1.1291143183406738</v>
      </c>
      <c r="G7016" s="13" t="s">
        <v>27</v>
      </c>
    </row>
    <row r="7017">
      <c r="A7017" s="11">
        <v>105.5859285690131</v>
      </c>
      <c r="B7017" s="12">
        <v>22.066502063604204</v>
      </c>
      <c r="C7017" s="12">
        <v>47.23933147343318</v>
      </c>
      <c r="D7017" s="12">
        <v>34.88986983374997</v>
      </c>
      <c r="E7017" s="12">
        <v>0.5507217403779486</v>
      </c>
      <c r="F7017" s="12">
        <v>1.2630864570736042</v>
      </c>
      <c r="G7017" s="13" t="s">
        <v>27</v>
      </c>
    </row>
    <row r="7018">
      <c r="A7018" s="11">
        <v>76.01333363134054</v>
      </c>
      <c r="B7018" s="12">
        <v>19.345383408428503</v>
      </c>
      <c r="C7018" s="12">
        <v>62.846554920250874</v>
      </c>
      <c r="D7018" s="12">
        <v>32.745011608110175</v>
      </c>
      <c r="E7018" s="12">
        <v>0.3534676945046072</v>
      </c>
      <c r="F7018" s="12">
        <v>0.8830354972202945</v>
      </c>
      <c r="G7018" s="13" t="s">
        <v>30</v>
      </c>
    </row>
    <row r="7019">
      <c r="A7019" s="11">
        <v>80.09229353971502</v>
      </c>
      <c r="B7019" s="12">
        <v>16.470383731279306</v>
      </c>
      <c r="C7019" s="12">
        <v>48.44759324536851</v>
      </c>
      <c r="D7019" s="12">
        <v>32.19533097730705</v>
      </c>
      <c r="E7019" s="12">
        <v>0.38764792935219466</v>
      </c>
      <c r="F7019" s="12">
        <v>0.8606065812995245</v>
      </c>
      <c r="G7019" s="13" t="s">
        <v>24</v>
      </c>
    </row>
    <row r="7020">
      <c r="A7020" s="11">
        <v>72.8345390487623</v>
      </c>
      <c r="B7020" s="12">
        <v>18.813047673098772</v>
      </c>
      <c r="C7020" s="12">
        <v>54.5330123409209</v>
      </c>
      <c r="D7020" s="12">
        <v>31.96272591006742</v>
      </c>
      <c r="E7020" s="12">
        <v>0.2126952690258631</v>
      </c>
      <c r="F7020" s="12">
        <v>0.9238249722224091</v>
      </c>
      <c r="G7020" s="13" t="s">
        <v>24</v>
      </c>
    </row>
    <row r="7021">
      <c r="A7021" s="11">
        <v>89.75149662005222</v>
      </c>
      <c r="B7021" s="12">
        <v>17.592844550702647</v>
      </c>
      <c r="C7021" s="12">
        <v>47.57013153673678</v>
      </c>
      <c r="D7021" s="12">
        <v>33.040635257417925</v>
      </c>
      <c r="E7021" s="12">
        <v>0.33115654825385715</v>
      </c>
      <c r="F7021" s="12">
        <v>1.021937677238107</v>
      </c>
      <c r="G7021" s="13" t="s">
        <v>35</v>
      </c>
    </row>
    <row r="7022">
      <c r="A7022" s="11">
        <v>109.46763234286203</v>
      </c>
      <c r="B7022" s="12">
        <v>25.14114281621355</v>
      </c>
      <c r="C7022" s="12">
        <v>37.362910373159195</v>
      </c>
      <c r="D7022" s="12">
        <v>34.34920319869016</v>
      </c>
      <c r="E7022" s="12">
        <v>0.679448050283519</v>
      </c>
      <c r="F7022" s="12">
        <v>1.2945984414013758</v>
      </c>
      <c r="G7022" s="13" t="s">
        <v>30</v>
      </c>
    </row>
    <row r="7023">
      <c r="A7023" s="11">
        <v>71.78700305181825</v>
      </c>
      <c r="B7023" s="12">
        <v>16.115563892998416</v>
      </c>
      <c r="C7023" s="12">
        <v>56.26000363623586</v>
      </c>
      <c r="D7023" s="12">
        <v>30.829454733352172</v>
      </c>
      <c r="E7023" s="12">
        <v>0.2549232690394313</v>
      </c>
      <c r="F7023" s="12">
        <v>0.8298252761778198</v>
      </c>
      <c r="G7023" s="13" t="s">
        <v>32</v>
      </c>
    </row>
    <row r="7024">
      <c r="A7024" s="11">
        <v>87.95478040388033</v>
      </c>
      <c r="B7024" s="12">
        <v>19.981938656795844</v>
      </c>
      <c r="C7024" s="12">
        <v>47.861058514734836</v>
      </c>
      <c r="D7024" s="12">
        <v>32.50310876472274</v>
      </c>
      <c r="E7024" s="12">
        <v>0.3091825388442546</v>
      </c>
      <c r="F7024" s="12">
        <v>0.9759028114779422</v>
      </c>
      <c r="G7024" s="13" t="s">
        <v>28</v>
      </c>
    </row>
    <row r="7025">
      <c r="A7025" s="11">
        <v>74.92604116175966</v>
      </c>
      <c r="B7025" s="12">
        <v>17.77107944531687</v>
      </c>
      <c r="C7025" s="12">
        <v>52.702406888340825</v>
      </c>
      <c r="D7025" s="12">
        <v>31.764923347358675</v>
      </c>
      <c r="E7025" s="12">
        <v>0.25469843517642804</v>
      </c>
      <c r="F7025" s="12">
        <v>0.9720885247929417</v>
      </c>
      <c r="G7025" s="13" t="s">
        <v>25</v>
      </c>
    </row>
    <row r="7026">
      <c r="A7026" s="11">
        <v>98.88290452519738</v>
      </c>
      <c r="B7026" s="12">
        <v>22.32002020135443</v>
      </c>
      <c r="C7026" s="12">
        <v>47.66104337319305</v>
      </c>
      <c r="D7026" s="12">
        <v>34.67370496223283</v>
      </c>
      <c r="E7026" s="12">
        <v>0.5466378476690661</v>
      </c>
      <c r="F7026" s="12">
        <v>1.3966526679532585</v>
      </c>
      <c r="G7026" s="13" t="s">
        <v>31</v>
      </c>
    </row>
    <row r="7027">
      <c r="A7027" s="11">
        <v>108.86010135202359</v>
      </c>
      <c r="B7027" s="12">
        <v>26.078207153571046</v>
      </c>
      <c r="C7027" s="12">
        <v>36.6041348488844</v>
      </c>
      <c r="D7027" s="12">
        <v>34.66118714763578</v>
      </c>
      <c r="E7027" s="12">
        <v>0.6151867476047715</v>
      </c>
      <c r="F7027" s="12">
        <v>1.2821128533131285</v>
      </c>
      <c r="G7027" s="13" t="s">
        <v>35</v>
      </c>
    </row>
    <row r="7028">
      <c r="A7028" s="11">
        <v>107.45569592535126</v>
      </c>
      <c r="B7028" s="12">
        <v>24.701473067583333</v>
      </c>
      <c r="C7028" s="12">
        <v>30.24481466256668</v>
      </c>
      <c r="D7028" s="12">
        <v>34.210385691919925</v>
      </c>
      <c r="E7028" s="12">
        <v>0.6735700564394889</v>
      </c>
      <c r="F7028" s="12">
        <v>1.3139573132829185</v>
      </c>
      <c r="G7028" s="13" t="s">
        <v>25</v>
      </c>
    </row>
    <row r="7029">
      <c r="A7029" s="11">
        <v>85.35183298671622</v>
      </c>
      <c r="B7029" s="12">
        <v>18.39252081784337</v>
      </c>
      <c r="C7029" s="12">
        <v>53.37609790613065</v>
      </c>
      <c r="D7029" s="12">
        <v>33.08998269197434</v>
      </c>
      <c r="E7029" s="12">
        <v>0.36739067689684896</v>
      </c>
      <c r="F7029" s="12">
        <v>1.091728080092549</v>
      </c>
      <c r="G7029" s="13" t="s">
        <v>24</v>
      </c>
    </row>
    <row r="7030">
      <c r="A7030" s="11">
        <v>89.64866066235619</v>
      </c>
      <c r="B7030" s="12">
        <v>18.47349565791609</v>
      </c>
      <c r="C7030" s="12">
        <v>49.638202219974886</v>
      </c>
      <c r="D7030" s="12">
        <v>33.54923221485356</v>
      </c>
      <c r="E7030" s="12">
        <v>0.36539557678814033</v>
      </c>
      <c r="F7030" s="12">
        <v>0.96877603891773</v>
      </c>
      <c r="G7030" s="13" t="s">
        <v>24</v>
      </c>
    </row>
    <row r="7031">
      <c r="A7031" s="11">
        <v>101.5502999104833</v>
      </c>
      <c r="B7031" s="12">
        <v>21.123753162747434</v>
      </c>
      <c r="C7031" s="12">
        <v>36.807812381920066</v>
      </c>
      <c r="D7031" s="12">
        <v>33.87618636354571</v>
      </c>
      <c r="E7031" s="12">
        <v>0.5508385504506956</v>
      </c>
      <c r="F7031" s="12">
        <v>1.2847924817523286</v>
      </c>
      <c r="G7031" s="13" t="s">
        <v>25</v>
      </c>
    </row>
    <row r="7032">
      <c r="A7032" s="11">
        <v>104.08261707770815</v>
      </c>
      <c r="B7032" s="12">
        <v>24.244006476007065</v>
      </c>
      <c r="C7032" s="12">
        <v>41.63882830650619</v>
      </c>
      <c r="D7032" s="12">
        <v>34.895205855235695</v>
      </c>
      <c r="E7032" s="12">
        <v>0.5061806646950814</v>
      </c>
      <c r="F7032" s="12">
        <v>1.3917712963146738</v>
      </c>
      <c r="G7032" s="13" t="s">
        <v>32</v>
      </c>
    </row>
    <row r="7033">
      <c r="A7033" s="11">
        <v>78.9199235675152</v>
      </c>
      <c r="B7033" s="12">
        <v>16.611276476225655</v>
      </c>
      <c r="C7033" s="12">
        <v>59.51088766548031</v>
      </c>
      <c r="D7033" s="12">
        <v>31.65288007487974</v>
      </c>
      <c r="E7033" s="12">
        <v>0.26124713557210116</v>
      </c>
      <c r="F7033" s="12">
        <v>0.9471589362176032</v>
      </c>
      <c r="G7033" s="13" t="s">
        <v>29</v>
      </c>
    </row>
    <row r="7034">
      <c r="A7034" s="11">
        <v>77.80787054137392</v>
      </c>
      <c r="B7034" s="12">
        <v>18.498608286866034</v>
      </c>
      <c r="C7034" s="12">
        <v>51.86006906913391</v>
      </c>
      <c r="D7034" s="12">
        <v>31.20257030974868</v>
      </c>
      <c r="E7034" s="12">
        <v>0.3709428397367447</v>
      </c>
      <c r="F7034" s="12">
        <v>0.9361353094459451</v>
      </c>
      <c r="G7034" s="13" t="s">
        <v>29</v>
      </c>
    </row>
    <row r="7035">
      <c r="A7035" s="11">
        <v>75.0626819824175</v>
      </c>
      <c r="B7035" s="12">
        <v>15.731722473716385</v>
      </c>
      <c r="C7035" s="12">
        <v>52.07379892346371</v>
      </c>
      <c r="D7035" s="12">
        <v>30.386131885900216</v>
      </c>
      <c r="E7035" s="12">
        <v>0.2437313035826645</v>
      </c>
      <c r="F7035" s="12">
        <v>0.8194849155980539</v>
      </c>
      <c r="G7035" s="13" t="s">
        <v>24</v>
      </c>
    </row>
    <row r="7036">
      <c r="A7036" s="11">
        <v>108.05338971302882</v>
      </c>
      <c r="B7036" s="12">
        <v>26.74344009501268</v>
      </c>
      <c r="C7036" s="12">
        <v>36.79346250943665</v>
      </c>
      <c r="D7036" s="12">
        <v>34.13304857921784</v>
      </c>
      <c r="E7036" s="12">
        <v>0.6253313331789345</v>
      </c>
      <c r="F7036" s="12">
        <v>1.2579894772955391</v>
      </c>
      <c r="G7036" s="13" t="s">
        <v>33</v>
      </c>
    </row>
    <row r="7037">
      <c r="A7037" s="11">
        <v>86.20615264943451</v>
      </c>
      <c r="B7037" s="12">
        <v>20.374461636985753</v>
      </c>
      <c r="C7037" s="12">
        <v>55.31052405071714</v>
      </c>
      <c r="D7037" s="12">
        <v>33.74997348158167</v>
      </c>
      <c r="E7037" s="12">
        <v>0.310548912016106</v>
      </c>
      <c r="F7037" s="12">
        <v>1.0503217102631306</v>
      </c>
      <c r="G7037" s="13" t="s">
        <v>28</v>
      </c>
    </row>
    <row r="7038">
      <c r="A7038" s="11">
        <v>110.89121982549959</v>
      </c>
      <c r="B7038" s="12">
        <v>26.868393144119143</v>
      </c>
      <c r="C7038" s="12">
        <v>34.45075739939263</v>
      </c>
      <c r="D7038" s="12">
        <v>35.4767690342322</v>
      </c>
      <c r="E7038" s="12">
        <v>0.695970686134181</v>
      </c>
      <c r="F7038" s="12">
        <v>1.2097687827837247</v>
      </c>
      <c r="G7038" s="13" t="s">
        <v>25</v>
      </c>
    </row>
    <row r="7039">
      <c r="A7039" s="11">
        <v>88.73592638405027</v>
      </c>
      <c r="B7039" s="12">
        <v>22.55873879854429</v>
      </c>
      <c r="C7039" s="12">
        <v>56.195065385302506</v>
      </c>
      <c r="D7039" s="12">
        <v>32.02179885100159</v>
      </c>
      <c r="E7039" s="12">
        <v>0.4354986041814807</v>
      </c>
      <c r="F7039" s="12">
        <v>1.0729628567841236</v>
      </c>
      <c r="G7039" s="13" t="s">
        <v>36</v>
      </c>
    </row>
    <row r="7040">
      <c r="A7040" s="11">
        <v>75.58085987303093</v>
      </c>
      <c r="B7040" s="12">
        <v>16.8997870760562</v>
      </c>
      <c r="C7040" s="12">
        <v>57.3304374426122</v>
      </c>
      <c r="D7040" s="12">
        <v>30.182195553562018</v>
      </c>
      <c r="E7040" s="12">
        <v>0.2552793105465751</v>
      </c>
      <c r="F7040" s="12">
        <v>0.7205002189784152</v>
      </c>
      <c r="G7040" s="13" t="s">
        <v>33</v>
      </c>
    </row>
    <row r="7041">
      <c r="A7041" s="11">
        <v>88.77015010714914</v>
      </c>
      <c r="B7041" s="12">
        <v>23.840911769019108</v>
      </c>
      <c r="C7041" s="12">
        <v>53.452888374356796</v>
      </c>
      <c r="D7041" s="12">
        <v>33.10768486282045</v>
      </c>
      <c r="E7041" s="12">
        <v>0.4334760351053692</v>
      </c>
      <c r="F7041" s="12">
        <v>1.0736546287185014</v>
      </c>
      <c r="G7041" s="13" t="s">
        <v>35</v>
      </c>
    </row>
    <row r="7042">
      <c r="A7042" s="11">
        <v>79.63241782320554</v>
      </c>
      <c r="B7042" s="12">
        <v>17.25132030145409</v>
      </c>
      <c r="C7042" s="12">
        <v>46.50302092736767</v>
      </c>
      <c r="D7042" s="12">
        <v>32.31617070683935</v>
      </c>
      <c r="E7042" s="12">
        <v>0.33782351413632866</v>
      </c>
      <c r="F7042" s="12">
        <v>0.9248855782062118</v>
      </c>
      <c r="G7042" s="13" t="s">
        <v>34</v>
      </c>
    </row>
    <row r="7043">
      <c r="A7043" s="11">
        <v>91.21315443204391</v>
      </c>
      <c r="B7043" s="12">
        <v>21.994115343314807</v>
      </c>
      <c r="C7043" s="12">
        <v>39.63550665049091</v>
      </c>
      <c r="D7043" s="12">
        <v>32.50727739948969</v>
      </c>
      <c r="E7043" s="12">
        <v>0.4414061412596354</v>
      </c>
      <c r="F7043" s="12">
        <v>1.142106168139771</v>
      </c>
      <c r="G7043" s="13" t="s">
        <v>24</v>
      </c>
    </row>
    <row r="7044">
      <c r="A7044" s="11">
        <v>89.05830202806965</v>
      </c>
      <c r="B7044" s="12">
        <v>21.365810233612976</v>
      </c>
      <c r="C7044" s="12">
        <v>55.72203579452285</v>
      </c>
      <c r="D7044" s="12">
        <v>33.65338346170445</v>
      </c>
      <c r="E7044" s="12">
        <v>0.45820975171372436</v>
      </c>
      <c r="F7044" s="12">
        <v>1.1895497880565848</v>
      </c>
      <c r="G7044" s="13" t="s">
        <v>31</v>
      </c>
    </row>
    <row r="7045">
      <c r="A7045" s="11">
        <v>88.19713020014862</v>
      </c>
      <c r="B7045" s="12">
        <v>20.52093810894896</v>
      </c>
      <c r="C7045" s="12">
        <v>49.548736196417984</v>
      </c>
      <c r="D7045" s="12">
        <v>32.88147048174484</v>
      </c>
      <c r="E7045" s="12">
        <v>0.407934631431695</v>
      </c>
      <c r="F7045" s="12">
        <v>1.187040395639547</v>
      </c>
      <c r="G7045" s="13" t="s">
        <v>26</v>
      </c>
    </row>
    <row r="7046">
      <c r="A7046" s="11">
        <v>94.2245310601858</v>
      </c>
      <c r="B7046" s="12">
        <v>23.709350974228528</v>
      </c>
      <c r="C7046" s="12">
        <v>55.49677107781484</v>
      </c>
      <c r="D7046" s="12">
        <v>32.39670323631731</v>
      </c>
      <c r="E7046" s="12">
        <v>0.456688921501426</v>
      </c>
      <c r="F7046" s="12">
        <v>1.041787105976582</v>
      </c>
      <c r="G7046" s="13" t="s">
        <v>27</v>
      </c>
    </row>
    <row r="7047">
      <c r="A7047" s="11">
        <v>110.44483506907764</v>
      </c>
      <c r="B7047" s="12">
        <v>23.730000813375664</v>
      </c>
      <c r="C7047" s="12">
        <v>36.75765248887308</v>
      </c>
      <c r="D7047" s="12">
        <v>35.566960715772254</v>
      </c>
      <c r="E7047" s="12">
        <v>0.6950722098058697</v>
      </c>
      <c r="F7047" s="12">
        <v>1.227182747788262</v>
      </c>
      <c r="G7047" s="13" t="s">
        <v>31</v>
      </c>
    </row>
    <row r="7048">
      <c r="A7048" s="11">
        <v>91.67420892917487</v>
      </c>
      <c r="B7048" s="12">
        <v>21.937924147238057</v>
      </c>
      <c r="C7048" s="12">
        <v>42.01851781419291</v>
      </c>
      <c r="D7048" s="12">
        <v>33.0078578781346</v>
      </c>
      <c r="E7048" s="12">
        <v>0.433143942169371</v>
      </c>
      <c r="F7048" s="12">
        <v>1.1088236682427641</v>
      </c>
      <c r="G7048" s="13" t="s">
        <v>25</v>
      </c>
    </row>
    <row r="7049">
      <c r="A7049" s="11">
        <v>75.38766529922972</v>
      </c>
      <c r="B7049" s="12">
        <v>15.779825614822435</v>
      </c>
      <c r="C7049" s="12">
        <v>53.57742188184065</v>
      </c>
      <c r="D7049" s="12">
        <v>31.344962965791073</v>
      </c>
      <c r="E7049" s="12">
        <v>0.2306940008038541</v>
      </c>
      <c r="F7049" s="12">
        <v>0.8271003731629328</v>
      </c>
      <c r="G7049" s="13" t="s">
        <v>36</v>
      </c>
    </row>
    <row r="7050">
      <c r="A7050" s="11">
        <v>67.44332998966054</v>
      </c>
      <c r="B7050" s="12">
        <v>14.270631871216532</v>
      </c>
      <c r="C7050" s="12">
        <v>56.380021674136835</v>
      </c>
      <c r="D7050" s="12">
        <v>31.065074598634904</v>
      </c>
      <c r="E7050" s="12">
        <v>0.29461591873469967</v>
      </c>
      <c r="F7050" s="12">
        <v>0.7523368546390018</v>
      </c>
      <c r="G7050" s="13" t="s">
        <v>30</v>
      </c>
    </row>
    <row r="7051">
      <c r="A7051" s="11">
        <v>87.28381521852499</v>
      </c>
      <c r="B7051" s="12">
        <v>23.740740975055157</v>
      </c>
      <c r="C7051" s="12">
        <v>54.410573139881464</v>
      </c>
      <c r="D7051" s="12">
        <v>32.25325321806404</v>
      </c>
      <c r="E7051" s="12">
        <v>0.4007208113156428</v>
      </c>
      <c r="F7051" s="12">
        <v>1.0113127998262212</v>
      </c>
      <c r="G7051" s="13" t="s">
        <v>32</v>
      </c>
    </row>
    <row r="7052">
      <c r="A7052" s="11">
        <v>93.04512701933959</v>
      </c>
      <c r="B7052" s="12">
        <v>22.30245952233496</v>
      </c>
      <c r="C7052" s="12">
        <v>52.49055420520052</v>
      </c>
      <c r="D7052" s="12">
        <v>33.275003361509555</v>
      </c>
      <c r="E7052" s="12">
        <v>0.4892174130005445</v>
      </c>
      <c r="F7052" s="12">
        <v>1.0651749811329083</v>
      </c>
      <c r="G7052" s="13" t="s">
        <v>30</v>
      </c>
    </row>
    <row r="7053">
      <c r="A7053" s="11">
        <v>71.93851932700056</v>
      </c>
      <c r="B7053" s="12">
        <v>18.38293049001476</v>
      </c>
      <c r="C7053" s="12">
        <v>61.8458108967926</v>
      </c>
      <c r="D7053" s="12">
        <v>32.74883921523384</v>
      </c>
      <c r="E7053" s="12">
        <v>0.34465366096211336</v>
      </c>
      <c r="F7053" s="12">
        <v>0.8608538693491243</v>
      </c>
      <c r="G7053" s="13" t="s">
        <v>36</v>
      </c>
    </row>
    <row r="7054">
      <c r="A7054" s="11">
        <v>73.44215436666096</v>
      </c>
      <c r="B7054" s="12">
        <v>17.364253195450903</v>
      </c>
      <c r="C7054" s="12">
        <v>53.94488373449023</v>
      </c>
      <c r="D7054" s="12">
        <v>30.596206348896608</v>
      </c>
      <c r="E7054" s="12">
        <v>0.2099690006391474</v>
      </c>
      <c r="F7054" s="12">
        <v>0.8694747843020055</v>
      </c>
      <c r="G7054" s="13" t="s">
        <v>26</v>
      </c>
    </row>
    <row r="7055">
      <c r="A7055" s="11">
        <v>104.67668961670473</v>
      </c>
      <c r="B7055" s="12">
        <v>23.663762175417734</v>
      </c>
      <c r="C7055" s="12">
        <v>42.83531468183584</v>
      </c>
      <c r="D7055" s="12">
        <v>34.38177907538704</v>
      </c>
      <c r="E7055" s="12">
        <v>0.5220719780932701</v>
      </c>
      <c r="F7055" s="12">
        <v>1.3538569005711178</v>
      </c>
      <c r="G7055" s="13" t="s">
        <v>33</v>
      </c>
    </row>
    <row r="7056">
      <c r="A7056" s="11">
        <v>69.08998629264124</v>
      </c>
      <c r="B7056" s="12">
        <v>15.842295314315944</v>
      </c>
      <c r="C7056" s="12">
        <v>54.4882515564449</v>
      </c>
      <c r="D7056" s="12">
        <v>30.257676731528854</v>
      </c>
      <c r="E7056" s="12">
        <v>0.2571249648745483</v>
      </c>
      <c r="F7056" s="12">
        <v>0.8053751521134908</v>
      </c>
      <c r="G7056" s="13" t="s">
        <v>25</v>
      </c>
    </row>
    <row r="7057">
      <c r="A7057" s="11">
        <v>97.10800887300599</v>
      </c>
      <c r="B7057" s="12">
        <v>23.920389712343976</v>
      </c>
      <c r="C7057" s="12">
        <v>39.16697338771503</v>
      </c>
      <c r="D7057" s="12">
        <v>33.90904475750079</v>
      </c>
      <c r="E7057" s="12">
        <v>0.5469497885829733</v>
      </c>
      <c r="F7057" s="12">
        <v>1.1637681873743884</v>
      </c>
      <c r="G7057" s="13" t="s">
        <v>34</v>
      </c>
    </row>
    <row r="7058">
      <c r="A7058" s="11">
        <v>107.31381722581285</v>
      </c>
      <c r="B7058" s="12">
        <v>24.4209043887662</v>
      </c>
      <c r="C7058" s="12">
        <v>35.9222612699824</v>
      </c>
      <c r="D7058" s="12">
        <v>35.18644773697306</v>
      </c>
      <c r="E7058" s="12">
        <v>0.6548358322222223</v>
      </c>
      <c r="F7058" s="12">
        <v>1.2680930244469253</v>
      </c>
      <c r="G7058" s="13" t="s">
        <v>27</v>
      </c>
    </row>
    <row r="7059">
      <c r="A7059" s="11">
        <v>110.01236023785052</v>
      </c>
      <c r="B7059" s="12">
        <v>26.296945532966248</v>
      </c>
      <c r="C7059" s="12">
        <v>33.90184027728335</v>
      </c>
      <c r="D7059" s="12">
        <v>34.8221985763073</v>
      </c>
      <c r="E7059" s="12">
        <v>0.6425403121627818</v>
      </c>
      <c r="F7059" s="12">
        <v>1.2616012336702431</v>
      </c>
      <c r="G7059" s="13" t="s">
        <v>34</v>
      </c>
    </row>
    <row r="7060">
      <c r="A7060" s="11">
        <v>88.81664158467379</v>
      </c>
      <c r="B7060" s="12">
        <v>18.887769727118435</v>
      </c>
      <c r="C7060" s="12">
        <v>53.765612233767456</v>
      </c>
      <c r="D7060" s="12">
        <v>32.93282431159617</v>
      </c>
      <c r="E7060" s="12">
        <v>0.337002253234721</v>
      </c>
      <c r="F7060" s="12">
        <v>0.9822074221693294</v>
      </c>
      <c r="G7060" s="13" t="s">
        <v>29</v>
      </c>
    </row>
    <row r="7061">
      <c r="A7061" s="11">
        <v>63.82225144758267</v>
      </c>
      <c r="B7061" s="12">
        <v>13.2346115228418</v>
      </c>
      <c r="C7061" s="12">
        <v>64.41814576683662</v>
      </c>
      <c r="D7061" s="12">
        <v>29.22658447639722</v>
      </c>
      <c r="E7061" s="12">
        <v>0.1853905575336629</v>
      </c>
      <c r="F7061" s="12">
        <v>0.696482878811539</v>
      </c>
      <c r="G7061" s="13" t="s">
        <v>34</v>
      </c>
    </row>
    <row r="7062">
      <c r="A7062" s="11">
        <v>77.61858310586355</v>
      </c>
      <c r="B7062" s="12">
        <v>18.884666422156418</v>
      </c>
      <c r="C7062" s="12">
        <v>58.82240533469582</v>
      </c>
      <c r="D7062" s="12">
        <v>31.070815162482695</v>
      </c>
      <c r="E7062" s="12">
        <v>0.3678827078240162</v>
      </c>
      <c r="F7062" s="12">
        <v>0.8926597730140007</v>
      </c>
      <c r="G7062" s="13" t="s">
        <v>34</v>
      </c>
    </row>
    <row r="7063">
      <c r="A7063" s="11">
        <v>83.05777932626978</v>
      </c>
      <c r="B7063" s="12">
        <v>18.77511185069432</v>
      </c>
      <c r="C7063" s="12">
        <v>49.06059583038376</v>
      </c>
      <c r="D7063" s="12">
        <v>33.31656841190466</v>
      </c>
      <c r="E7063" s="12">
        <v>0.39010420214542474</v>
      </c>
      <c r="F7063" s="12">
        <v>1.0439960222061593</v>
      </c>
      <c r="G7063" s="13" t="s">
        <v>36</v>
      </c>
    </row>
    <row r="7064">
      <c r="A7064" s="11">
        <v>77.95110473350736</v>
      </c>
      <c r="B7064" s="12">
        <v>14.799687349078727</v>
      </c>
      <c r="C7064" s="12">
        <v>60.279031510396656</v>
      </c>
      <c r="D7064" s="12">
        <v>31.75691646632147</v>
      </c>
      <c r="E7064" s="12">
        <v>0.2936112361100913</v>
      </c>
      <c r="F7064" s="12">
        <v>0.8024190827584199</v>
      </c>
      <c r="G7064" s="13" t="s">
        <v>30</v>
      </c>
    </row>
    <row r="7065">
      <c r="A7065" s="11">
        <v>77.45405294566868</v>
      </c>
      <c r="B7065" s="12">
        <v>19.383871537818926</v>
      </c>
      <c r="C7065" s="12">
        <v>60.41283311574479</v>
      </c>
      <c r="D7065" s="12">
        <v>32.046167120005265</v>
      </c>
      <c r="E7065" s="12">
        <v>0.34632269175387276</v>
      </c>
      <c r="F7065" s="12">
        <v>0.9349994366493453</v>
      </c>
      <c r="G7065" s="13" t="s">
        <v>27</v>
      </c>
    </row>
    <row r="7066">
      <c r="A7066" s="11">
        <v>75.99326987954825</v>
      </c>
      <c r="B7066" s="12">
        <v>16.947586268756986</v>
      </c>
      <c r="C7066" s="12">
        <v>55.964503290347245</v>
      </c>
      <c r="D7066" s="12">
        <v>31.68570492094133</v>
      </c>
      <c r="E7066" s="12">
        <v>0.2727813651641075</v>
      </c>
      <c r="F7066" s="12">
        <v>0.8502987350913679</v>
      </c>
      <c r="G7066" s="13" t="s">
        <v>28</v>
      </c>
    </row>
    <row r="7067">
      <c r="A7067" s="11">
        <v>78.09250782604381</v>
      </c>
      <c r="B7067" s="12">
        <v>19.960896801636437</v>
      </c>
      <c r="C7067" s="12">
        <v>56.07345938570972</v>
      </c>
      <c r="D7067" s="12">
        <v>31.483510321387932</v>
      </c>
      <c r="E7067" s="12">
        <v>0.26404902754399506</v>
      </c>
      <c r="F7067" s="12">
        <v>0.9073361116969718</v>
      </c>
      <c r="G7067" s="13" t="s">
        <v>25</v>
      </c>
    </row>
    <row r="7068">
      <c r="A7068" s="11">
        <v>76.41221444679626</v>
      </c>
      <c r="B7068" s="12">
        <v>19.401145492885927</v>
      </c>
      <c r="C7068" s="12">
        <v>61.04070572412268</v>
      </c>
      <c r="D7068" s="12">
        <v>31.15018707293786</v>
      </c>
      <c r="E7068" s="12">
        <v>0.20083892427703123</v>
      </c>
      <c r="F7068" s="12">
        <v>0.955493593655751</v>
      </c>
      <c r="G7068" s="13" t="s">
        <v>31</v>
      </c>
    </row>
    <row r="7069">
      <c r="A7069" s="11">
        <v>77.69407384403873</v>
      </c>
      <c r="B7069" s="12">
        <v>16.21049678861862</v>
      </c>
      <c r="C7069" s="12">
        <v>49.1098209037397</v>
      </c>
      <c r="D7069" s="12">
        <v>32.52856952082606</v>
      </c>
      <c r="E7069" s="12">
        <v>0.39049775481530025</v>
      </c>
      <c r="F7069" s="12">
        <v>0.9858855710702736</v>
      </c>
      <c r="G7069" s="13" t="s">
        <v>25</v>
      </c>
    </row>
    <row r="7070">
      <c r="A7070" s="11">
        <v>112.68504510913745</v>
      </c>
      <c r="B7070" s="12">
        <v>26.510085295212093</v>
      </c>
      <c r="C7070" s="12">
        <v>36.366995290875586</v>
      </c>
      <c r="D7070" s="12">
        <v>35.89422989219481</v>
      </c>
      <c r="E7070" s="12">
        <v>0.6399737069309016</v>
      </c>
      <c r="F7070" s="12">
        <v>1.3676016535826083</v>
      </c>
      <c r="G7070" s="13" t="s">
        <v>31</v>
      </c>
    </row>
    <row r="7071">
      <c r="A7071" s="11">
        <v>84.34786516803032</v>
      </c>
      <c r="B7071" s="12">
        <v>18.682950125406244</v>
      </c>
      <c r="C7071" s="12">
        <v>47.58297139699516</v>
      </c>
      <c r="D7071" s="12">
        <v>33.71528006762241</v>
      </c>
      <c r="E7071" s="12">
        <v>0.30953301895945834</v>
      </c>
      <c r="F7071" s="12">
        <v>1.097655446283074</v>
      </c>
      <c r="G7071" s="13" t="s">
        <v>25</v>
      </c>
    </row>
    <row r="7072">
      <c r="A7072" s="11">
        <v>85.51925708726297</v>
      </c>
      <c r="B7072" s="12">
        <v>22.528810705536813</v>
      </c>
      <c r="C7072" s="12">
        <v>58.99259061988598</v>
      </c>
      <c r="D7072" s="12">
        <v>33.56061675114073</v>
      </c>
      <c r="E7072" s="12">
        <v>0.4030107977006393</v>
      </c>
      <c r="F7072" s="12">
        <v>1.0648991013750546</v>
      </c>
      <c r="G7072" s="13" t="s">
        <v>24</v>
      </c>
    </row>
    <row r="7073">
      <c r="A7073" s="11">
        <v>75.73430757571688</v>
      </c>
      <c r="B7073" s="12">
        <v>16.242275512655393</v>
      </c>
      <c r="C7073" s="12">
        <v>54.582251173662144</v>
      </c>
      <c r="D7073" s="12">
        <v>32.54166402017001</v>
      </c>
      <c r="E7073" s="12">
        <v>0.27072584259458315</v>
      </c>
      <c r="F7073" s="12">
        <v>0.9010508364646557</v>
      </c>
      <c r="G7073" s="13" t="s">
        <v>26</v>
      </c>
    </row>
    <row r="7074">
      <c r="A7074" s="11">
        <v>85.39449505341406</v>
      </c>
      <c r="B7074" s="12">
        <v>18.18665950485941</v>
      </c>
      <c r="C7074" s="12">
        <v>50.211326622644556</v>
      </c>
      <c r="D7074" s="12">
        <v>32.94953389873377</v>
      </c>
      <c r="E7074" s="12">
        <v>0.314235419548248</v>
      </c>
      <c r="F7074" s="12">
        <v>1.0052718373254617</v>
      </c>
      <c r="G7074" s="13" t="s">
        <v>25</v>
      </c>
    </row>
    <row r="7075">
      <c r="A7075" s="11">
        <v>88.6630824827434</v>
      </c>
      <c r="B7075" s="12">
        <v>18.677050154433147</v>
      </c>
      <c r="C7075" s="12">
        <v>52.8853856969423</v>
      </c>
      <c r="D7075" s="12">
        <v>32.78615741799017</v>
      </c>
      <c r="E7075" s="12">
        <v>0.30067720362547384</v>
      </c>
      <c r="F7075" s="12">
        <v>1.063239947644292</v>
      </c>
      <c r="G7075" s="13" t="s">
        <v>31</v>
      </c>
    </row>
    <row r="7076">
      <c r="A7076" s="11">
        <v>73.51731500844315</v>
      </c>
      <c r="B7076" s="12">
        <v>13.853180984863018</v>
      </c>
      <c r="C7076" s="12">
        <v>55.06380668192114</v>
      </c>
      <c r="D7076" s="12">
        <v>31.198053978667406</v>
      </c>
      <c r="E7076" s="12">
        <v>0.2192379104501591</v>
      </c>
      <c r="F7076" s="12">
        <v>0.7224151236814921</v>
      </c>
      <c r="G7076" s="13" t="s">
        <v>28</v>
      </c>
    </row>
    <row r="7077">
      <c r="A7077" s="11">
        <v>90.1967906085207</v>
      </c>
      <c r="B7077" s="12">
        <v>18.4408850494737</v>
      </c>
      <c r="C7077" s="12">
        <v>47.88281176990958</v>
      </c>
      <c r="D7077" s="12">
        <v>33.467631291830756</v>
      </c>
      <c r="E7077" s="12">
        <v>0.37534911080493494</v>
      </c>
      <c r="F7077" s="12">
        <v>0.9959084459028683</v>
      </c>
      <c r="G7077" s="13" t="s">
        <v>26</v>
      </c>
    </row>
    <row r="7078">
      <c r="A7078" s="11">
        <v>84.16606844432557</v>
      </c>
      <c r="B7078" s="12">
        <v>19.617735504928177</v>
      </c>
      <c r="C7078" s="12">
        <v>50.445356495754936</v>
      </c>
      <c r="D7078" s="12">
        <v>32.09214154100784</v>
      </c>
      <c r="E7078" s="12">
        <v>0.3599293159408946</v>
      </c>
      <c r="F7078" s="12">
        <v>0.8967669173846988</v>
      </c>
      <c r="G7078" s="13" t="s">
        <v>34</v>
      </c>
    </row>
    <row r="7079">
      <c r="A7079" s="11">
        <v>83.39001768432979</v>
      </c>
      <c r="B7079" s="12">
        <v>18.43338083470444</v>
      </c>
      <c r="C7079" s="12">
        <v>46.8922232407696</v>
      </c>
      <c r="D7079" s="12">
        <v>31.16440543847931</v>
      </c>
      <c r="E7079" s="12">
        <v>0.37069949187086076</v>
      </c>
      <c r="F7079" s="12">
        <v>0.875046162571196</v>
      </c>
      <c r="G7079" s="13" t="s">
        <v>28</v>
      </c>
    </row>
    <row r="7080">
      <c r="A7080" s="11">
        <v>77.514886836853</v>
      </c>
      <c r="B7080" s="12">
        <v>19.62127572651457</v>
      </c>
      <c r="C7080" s="12">
        <v>42.58416634292853</v>
      </c>
      <c r="D7080" s="12">
        <v>32.78081941468216</v>
      </c>
      <c r="E7080" s="12">
        <v>0.3186244035857937</v>
      </c>
      <c r="F7080" s="12">
        <v>0.8413345809709954</v>
      </c>
      <c r="G7080" s="13" t="s">
        <v>33</v>
      </c>
    </row>
    <row r="7081">
      <c r="A7081" s="11">
        <v>101.76586152133396</v>
      </c>
      <c r="B7081" s="12">
        <v>23.221289816309067</v>
      </c>
      <c r="C7081" s="12">
        <v>41.96647530149679</v>
      </c>
      <c r="D7081" s="12">
        <v>33.2789589089732</v>
      </c>
      <c r="E7081" s="12">
        <v>0.5695010182228302</v>
      </c>
      <c r="F7081" s="12">
        <v>1.2702456507402358</v>
      </c>
      <c r="G7081" s="13" t="s">
        <v>29</v>
      </c>
    </row>
    <row r="7082">
      <c r="A7082" s="11">
        <v>76.23000410550716</v>
      </c>
      <c r="B7082" s="12">
        <v>15.914954253197461</v>
      </c>
      <c r="C7082" s="12">
        <v>56.758665476302745</v>
      </c>
      <c r="D7082" s="12">
        <v>30.46060335957253</v>
      </c>
      <c r="E7082" s="12">
        <v>0.27678362636382814</v>
      </c>
      <c r="F7082" s="12">
        <v>0.8054293149425175</v>
      </c>
      <c r="G7082" s="13" t="s">
        <v>34</v>
      </c>
    </row>
    <row r="7083">
      <c r="A7083" s="11">
        <v>75.00962412051355</v>
      </c>
      <c r="B7083" s="12">
        <v>17.625873829096708</v>
      </c>
      <c r="C7083" s="12">
        <v>63.19664651628642</v>
      </c>
      <c r="D7083" s="12">
        <v>32.25637593265005</v>
      </c>
      <c r="E7083" s="12">
        <v>0.38729074428078997</v>
      </c>
      <c r="F7083" s="12">
        <v>0.8169458475706213</v>
      </c>
      <c r="G7083" s="13" t="s">
        <v>35</v>
      </c>
    </row>
    <row r="7084">
      <c r="A7084" s="11">
        <v>72.25058756296463</v>
      </c>
      <c r="B7084" s="12">
        <v>18.60410287558407</v>
      </c>
      <c r="C7084" s="12">
        <v>55.04875326558406</v>
      </c>
      <c r="D7084" s="12">
        <v>31.451593439306343</v>
      </c>
      <c r="E7084" s="12">
        <v>0.22674720959381656</v>
      </c>
      <c r="F7084" s="12">
        <v>0.8957835445227019</v>
      </c>
      <c r="G7084" s="13" t="s">
        <v>30</v>
      </c>
    </row>
    <row r="7085">
      <c r="A7085" s="11">
        <v>76.32016795661909</v>
      </c>
      <c r="B7085" s="12">
        <v>16.201215320154628</v>
      </c>
      <c r="C7085" s="12">
        <v>59.170117778089306</v>
      </c>
      <c r="D7085" s="12">
        <v>31.753403116085675</v>
      </c>
      <c r="E7085" s="12">
        <v>0.26978758001347386</v>
      </c>
      <c r="F7085" s="12">
        <v>0.7328831093524444</v>
      </c>
      <c r="G7085" s="13" t="s">
        <v>31</v>
      </c>
    </row>
    <row r="7086">
      <c r="A7086" s="11">
        <v>72.67837746108538</v>
      </c>
      <c r="B7086" s="12">
        <v>18.75855708027752</v>
      </c>
      <c r="C7086" s="12">
        <v>58.64051143445778</v>
      </c>
      <c r="D7086" s="12">
        <v>32.340399517675486</v>
      </c>
      <c r="E7086" s="12">
        <v>0.23834702438936192</v>
      </c>
      <c r="F7086" s="12">
        <v>0.9791633197984866</v>
      </c>
      <c r="G7086" s="13" t="s">
        <v>29</v>
      </c>
    </row>
    <row r="7087">
      <c r="A7087" s="11">
        <v>83.6675126202254</v>
      </c>
      <c r="B7087" s="12">
        <v>20.397176391277945</v>
      </c>
      <c r="C7087" s="12">
        <v>49.40511889923759</v>
      </c>
      <c r="D7087" s="12">
        <v>32.1101655436181</v>
      </c>
      <c r="E7087" s="12">
        <v>0.3063362589755149</v>
      </c>
      <c r="F7087" s="12">
        <v>0.9375994640425366</v>
      </c>
      <c r="G7087" s="13" t="s">
        <v>34</v>
      </c>
    </row>
    <row r="7088">
      <c r="A7088" s="11">
        <v>75.24050441224094</v>
      </c>
      <c r="B7088" s="12">
        <v>13.285157534460065</v>
      </c>
      <c r="C7088" s="12">
        <v>55.86325561409508</v>
      </c>
      <c r="D7088" s="12">
        <v>31.39633892635603</v>
      </c>
      <c r="E7088" s="12">
        <v>0.28167750571152245</v>
      </c>
      <c r="F7088" s="12">
        <v>0.8010964997458966</v>
      </c>
      <c r="G7088" s="13" t="s">
        <v>32</v>
      </c>
    </row>
    <row r="7089">
      <c r="A7089" s="11">
        <v>84.51101910946497</v>
      </c>
      <c r="B7089" s="12">
        <v>19.299959839001055</v>
      </c>
      <c r="C7089" s="12">
        <v>49.39873509615165</v>
      </c>
      <c r="D7089" s="12">
        <v>32.27817131850166</v>
      </c>
      <c r="E7089" s="12">
        <v>0.32804850479859443</v>
      </c>
      <c r="F7089" s="12">
        <v>0.9392113082412487</v>
      </c>
      <c r="G7089" s="13" t="s">
        <v>24</v>
      </c>
    </row>
    <row r="7090">
      <c r="A7090" s="11">
        <v>105.64890664258363</v>
      </c>
      <c r="B7090" s="12">
        <v>22.48195859290336</v>
      </c>
      <c r="C7090" s="12">
        <v>44.522209696469766</v>
      </c>
      <c r="D7090" s="12">
        <v>34.684268799638694</v>
      </c>
      <c r="E7090" s="12">
        <v>0.5382633826076518</v>
      </c>
      <c r="F7090" s="12">
        <v>1.3225378784785806</v>
      </c>
      <c r="G7090" s="13" t="s">
        <v>30</v>
      </c>
    </row>
    <row r="7091">
      <c r="A7091" s="11">
        <v>84.89258312158942</v>
      </c>
      <c r="B7091" s="12">
        <v>18.495459560541818</v>
      </c>
      <c r="C7091" s="12">
        <v>47.45144798174363</v>
      </c>
      <c r="D7091" s="12">
        <v>31.467556091801185</v>
      </c>
      <c r="E7091" s="12">
        <v>0.3864093806142709</v>
      </c>
      <c r="F7091" s="12">
        <v>0.841894395225666</v>
      </c>
      <c r="G7091" s="13" t="s">
        <v>32</v>
      </c>
    </row>
    <row r="7092">
      <c r="A7092" s="11">
        <v>93.80504902335225</v>
      </c>
      <c r="B7092" s="12">
        <v>21.205113091773818</v>
      </c>
      <c r="C7092" s="12">
        <v>52.147015952332545</v>
      </c>
      <c r="D7092" s="12">
        <v>33.639464799647335</v>
      </c>
      <c r="E7092" s="12">
        <v>0.4290310209227436</v>
      </c>
      <c r="F7092" s="12">
        <v>1.0341301246258463</v>
      </c>
      <c r="G7092" s="13" t="s">
        <v>24</v>
      </c>
    </row>
    <row r="7093">
      <c r="A7093" s="11">
        <v>84.19656758980048</v>
      </c>
      <c r="B7093" s="12">
        <v>19.090964740680594</v>
      </c>
      <c r="C7093" s="12">
        <v>48.13086802442706</v>
      </c>
      <c r="D7093" s="12">
        <v>32.336158334805305</v>
      </c>
      <c r="E7093" s="12">
        <v>0.3091941652315042</v>
      </c>
      <c r="F7093" s="12">
        <v>0.8649500521273373</v>
      </c>
      <c r="G7093" s="13" t="s">
        <v>34</v>
      </c>
    </row>
    <row r="7094">
      <c r="A7094" s="11">
        <v>109.29367970912507</v>
      </c>
      <c r="B7094" s="12">
        <v>26.419995489925327</v>
      </c>
      <c r="C7094" s="12">
        <v>28.109216797000105</v>
      </c>
      <c r="D7094" s="12">
        <v>34.30783268604972</v>
      </c>
      <c r="E7094" s="12">
        <v>0.6363441433671468</v>
      </c>
      <c r="F7094" s="12">
        <v>1.203264574690284</v>
      </c>
      <c r="G7094" s="13" t="s">
        <v>33</v>
      </c>
    </row>
    <row r="7095">
      <c r="A7095" s="11">
        <v>60.13184182719504</v>
      </c>
      <c r="B7095" s="12">
        <v>12.106939853099052</v>
      </c>
      <c r="C7095" s="12">
        <v>60.47945930276107</v>
      </c>
      <c r="D7095" s="12">
        <v>30.476799060974688</v>
      </c>
      <c r="E7095" s="12">
        <v>0.129818364690196</v>
      </c>
      <c r="F7095" s="12">
        <v>0.6922664440831633</v>
      </c>
      <c r="G7095" s="13" t="s">
        <v>34</v>
      </c>
    </row>
    <row r="7096">
      <c r="A7096" s="11">
        <v>103.23390954973502</v>
      </c>
      <c r="B7096" s="12">
        <v>23.381773236729497</v>
      </c>
      <c r="C7096" s="12">
        <v>44.9305314289754</v>
      </c>
      <c r="D7096" s="12">
        <v>34.99038952078814</v>
      </c>
      <c r="E7096" s="12">
        <v>0.5797763208685875</v>
      </c>
      <c r="F7096" s="12">
        <v>1.3925940006982722</v>
      </c>
      <c r="G7096" s="13" t="s">
        <v>25</v>
      </c>
    </row>
    <row r="7097">
      <c r="A7097" s="11">
        <v>92.91669520162189</v>
      </c>
      <c r="B7097" s="12">
        <v>21.72271631714246</v>
      </c>
      <c r="C7097" s="12">
        <v>39.63123544330853</v>
      </c>
      <c r="D7097" s="12">
        <v>34.47215039657185</v>
      </c>
      <c r="E7097" s="12">
        <v>0.5190297366687614</v>
      </c>
      <c r="F7097" s="12">
        <v>1.159984696211818</v>
      </c>
      <c r="G7097" s="13" t="s">
        <v>31</v>
      </c>
    </row>
    <row r="7098">
      <c r="A7098" s="11">
        <v>103.22598137797627</v>
      </c>
      <c r="B7098" s="12">
        <v>22.863746397418225</v>
      </c>
      <c r="C7098" s="12">
        <v>43.92422621721982</v>
      </c>
      <c r="D7098" s="12">
        <v>34.19758692416377</v>
      </c>
      <c r="E7098" s="12">
        <v>0.5368596169382459</v>
      </c>
      <c r="F7098" s="12">
        <v>1.2633205692260732</v>
      </c>
      <c r="G7098" s="13" t="s">
        <v>34</v>
      </c>
    </row>
    <row r="7099">
      <c r="A7099" s="11">
        <v>73.41616539531813</v>
      </c>
      <c r="B7099" s="12">
        <v>18.20064219181076</v>
      </c>
      <c r="C7099" s="12">
        <v>59.06217939545644</v>
      </c>
      <c r="D7099" s="12">
        <v>32.86513456510691</v>
      </c>
      <c r="E7099" s="12">
        <v>0.28000920890121184</v>
      </c>
      <c r="F7099" s="12">
        <v>0.8888560888673802</v>
      </c>
      <c r="G7099" s="13" t="s">
        <v>33</v>
      </c>
    </row>
    <row r="7100">
      <c r="A7100" s="11">
        <v>86.91997775762384</v>
      </c>
      <c r="B7100" s="12">
        <v>23.853257015172993</v>
      </c>
      <c r="C7100" s="12">
        <v>52.15640031461882</v>
      </c>
      <c r="D7100" s="12">
        <v>33.18111561946311</v>
      </c>
      <c r="E7100" s="12">
        <v>0.4706722725335562</v>
      </c>
      <c r="F7100" s="12">
        <v>1.048921921599994</v>
      </c>
      <c r="G7100" s="13" t="s">
        <v>29</v>
      </c>
    </row>
    <row r="7101">
      <c r="A7101" s="11">
        <v>70.68137063304556</v>
      </c>
      <c r="B7101" s="12">
        <v>15.257712469061865</v>
      </c>
      <c r="C7101" s="12">
        <v>55.346467887784726</v>
      </c>
      <c r="D7101" s="12">
        <v>30.304486645533707</v>
      </c>
      <c r="E7101" s="12">
        <v>0.23885659644864382</v>
      </c>
      <c r="F7101" s="12">
        <v>0.752890779388628</v>
      </c>
      <c r="G7101" s="13" t="s">
        <v>25</v>
      </c>
    </row>
    <row r="7102">
      <c r="A7102" s="11">
        <v>89.3669076385682</v>
      </c>
      <c r="B7102" s="12">
        <v>19.15622424120611</v>
      </c>
      <c r="C7102" s="12">
        <v>48.811084672692786</v>
      </c>
      <c r="D7102" s="12">
        <v>32.96403652333005</v>
      </c>
      <c r="E7102" s="12">
        <v>0.31590157196474533</v>
      </c>
      <c r="F7102" s="12">
        <v>1.014556618303803</v>
      </c>
      <c r="G7102" s="13" t="s">
        <v>32</v>
      </c>
    </row>
    <row r="7103">
      <c r="A7103" s="11">
        <v>70.46590715358336</v>
      </c>
      <c r="B7103" s="12">
        <v>14.299588761406277</v>
      </c>
      <c r="C7103" s="12">
        <v>60.01955667472045</v>
      </c>
      <c r="D7103" s="12">
        <v>31.918761313644733</v>
      </c>
      <c r="E7103" s="12">
        <v>0.23089089198349988</v>
      </c>
      <c r="F7103" s="12">
        <v>0.7023336400515985</v>
      </c>
      <c r="G7103" s="13" t="s">
        <v>26</v>
      </c>
    </row>
    <row r="7104">
      <c r="A7104" s="11">
        <v>68.6778848589433</v>
      </c>
      <c r="B7104" s="12">
        <v>15.646297832318384</v>
      </c>
      <c r="C7104" s="12">
        <v>61.77747517173619</v>
      </c>
      <c r="D7104" s="12">
        <v>30.861381027171937</v>
      </c>
      <c r="E7104" s="12">
        <v>0.26105357780259913</v>
      </c>
      <c r="F7104" s="12">
        <v>0.8669027809720607</v>
      </c>
      <c r="G7104" s="13" t="s">
        <v>27</v>
      </c>
    </row>
    <row r="7105">
      <c r="A7105" s="11">
        <v>78.7456331109167</v>
      </c>
      <c r="B7105" s="12">
        <v>17.93938120244047</v>
      </c>
      <c r="C7105" s="12">
        <v>42.36022132895482</v>
      </c>
      <c r="D7105" s="12">
        <v>31.977747411102744</v>
      </c>
      <c r="E7105" s="12">
        <v>0.3276450762116881</v>
      </c>
      <c r="F7105" s="12">
        <v>0.8097663791564375</v>
      </c>
      <c r="G7105" s="13" t="s">
        <v>24</v>
      </c>
    </row>
    <row r="7106">
      <c r="A7106" s="11">
        <v>70.15447966102131</v>
      </c>
      <c r="B7106" s="12">
        <v>13.779650198974466</v>
      </c>
      <c r="C7106" s="12">
        <v>60.69036938189245</v>
      </c>
      <c r="D7106" s="12">
        <v>30.630953308399544</v>
      </c>
      <c r="E7106" s="12">
        <v>0.21136291953078626</v>
      </c>
      <c r="F7106" s="12">
        <v>0.7644505150245187</v>
      </c>
      <c r="G7106" s="13" t="s">
        <v>33</v>
      </c>
    </row>
    <row r="7107">
      <c r="A7107" s="11">
        <v>74.85188928262326</v>
      </c>
      <c r="B7107" s="12">
        <v>16.815254581232633</v>
      </c>
      <c r="C7107" s="12">
        <v>55.90338040102014</v>
      </c>
      <c r="D7107" s="12">
        <v>31.22930346417592</v>
      </c>
      <c r="E7107" s="12">
        <v>0.2889152133415571</v>
      </c>
      <c r="F7107" s="12">
        <v>0.8443604606534425</v>
      </c>
      <c r="G7107" s="13" t="s">
        <v>30</v>
      </c>
    </row>
    <row r="7108">
      <c r="A7108" s="11">
        <v>79.66005176801863</v>
      </c>
      <c r="B7108" s="12">
        <v>17.850442369440103</v>
      </c>
      <c r="C7108" s="12">
        <v>58.943252989058344</v>
      </c>
      <c r="D7108" s="12">
        <v>31.307404441142708</v>
      </c>
      <c r="E7108" s="12">
        <v>0.27165587049649237</v>
      </c>
      <c r="F7108" s="12">
        <v>0.8182353744489206</v>
      </c>
      <c r="G7108" s="13" t="s">
        <v>32</v>
      </c>
    </row>
    <row r="7109">
      <c r="A7109" s="11">
        <v>98.75725307200624</v>
      </c>
      <c r="B7109" s="12">
        <v>23.68199447045315</v>
      </c>
      <c r="C7109" s="12">
        <v>42.99684697256914</v>
      </c>
      <c r="D7109" s="12">
        <v>34.34461624838177</v>
      </c>
      <c r="E7109" s="12">
        <v>0.5597015589010548</v>
      </c>
      <c r="F7109" s="12">
        <v>1.290249434416027</v>
      </c>
      <c r="G7109" s="13" t="s">
        <v>35</v>
      </c>
    </row>
    <row r="7110">
      <c r="A7110" s="11">
        <v>88.93147649570942</v>
      </c>
      <c r="B7110" s="12">
        <v>20.72642291650407</v>
      </c>
      <c r="C7110" s="12">
        <v>52.21096920651909</v>
      </c>
      <c r="D7110" s="12">
        <v>32.67243820795905</v>
      </c>
      <c r="E7110" s="12">
        <v>0.3244738299611494</v>
      </c>
      <c r="F7110" s="12">
        <v>0.9397367199911045</v>
      </c>
      <c r="G7110" s="13" t="s">
        <v>36</v>
      </c>
    </row>
    <row r="7111">
      <c r="A7111" s="11">
        <v>74.44645687706137</v>
      </c>
      <c r="B7111" s="12">
        <v>16.429787044627634</v>
      </c>
      <c r="C7111" s="12">
        <v>57.33720649409931</v>
      </c>
      <c r="D7111" s="12">
        <v>32.83964729527405</v>
      </c>
      <c r="E7111" s="12">
        <v>0.23551402361249946</v>
      </c>
      <c r="F7111" s="12">
        <v>0.9780359800170584</v>
      </c>
      <c r="G7111" s="13" t="s">
        <v>28</v>
      </c>
    </row>
    <row r="7112">
      <c r="A7112" s="11">
        <v>99.29292041805948</v>
      </c>
      <c r="B7112" s="12">
        <v>22.982841824448148</v>
      </c>
      <c r="C7112" s="12">
        <v>48.77529434124067</v>
      </c>
      <c r="D7112" s="12">
        <v>33.452196544803684</v>
      </c>
      <c r="E7112" s="12">
        <v>0.521269602407353</v>
      </c>
      <c r="F7112" s="12">
        <v>1.2613666906412553</v>
      </c>
      <c r="G7112" s="13" t="s">
        <v>24</v>
      </c>
    </row>
    <row r="7113">
      <c r="A7113" s="11">
        <v>71.68850380556394</v>
      </c>
      <c r="B7113" s="12">
        <v>16.988778026049715</v>
      </c>
      <c r="C7113" s="12">
        <v>58.18817564402828</v>
      </c>
      <c r="D7113" s="12">
        <v>30.120140366503968</v>
      </c>
      <c r="E7113" s="12">
        <v>0.2760067627145151</v>
      </c>
      <c r="F7113" s="12">
        <v>0.8891049973907639</v>
      </c>
      <c r="G7113" s="13" t="s">
        <v>26</v>
      </c>
    </row>
    <row r="7114">
      <c r="A7114" s="11">
        <v>98.99422780374911</v>
      </c>
      <c r="B7114" s="12">
        <v>23.012302665341306</v>
      </c>
      <c r="C7114" s="12">
        <v>40.10803552748327</v>
      </c>
      <c r="D7114" s="12">
        <v>33.49267342827467</v>
      </c>
      <c r="E7114" s="12">
        <v>0.5551056333154069</v>
      </c>
      <c r="F7114" s="12">
        <v>1.153963179714963</v>
      </c>
      <c r="G7114" s="13" t="s">
        <v>33</v>
      </c>
    </row>
    <row r="7115">
      <c r="A7115" s="11">
        <v>108.33091768119014</v>
      </c>
      <c r="B7115" s="12">
        <v>24.48314235060469</v>
      </c>
      <c r="C7115" s="12">
        <v>28.830732741230946</v>
      </c>
      <c r="D7115" s="12">
        <v>35.15835008740639</v>
      </c>
      <c r="E7115" s="12">
        <v>0.6807806804213</v>
      </c>
      <c r="F7115" s="12">
        <v>1.2943132369782726</v>
      </c>
      <c r="G7115" s="13" t="s">
        <v>28</v>
      </c>
    </row>
    <row r="7116">
      <c r="A7116" s="11">
        <v>71.47830044917308</v>
      </c>
      <c r="B7116" s="12">
        <v>14.457233265302314</v>
      </c>
      <c r="C7116" s="12">
        <v>61.55473000663832</v>
      </c>
      <c r="D7116" s="12">
        <v>31.159861071725533</v>
      </c>
      <c r="E7116" s="12">
        <v>0.24523453493244085</v>
      </c>
      <c r="F7116" s="12">
        <v>0.8264186765330688</v>
      </c>
      <c r="G7116" s="13" t="s">
        <v>36</v>
      </c>
    </row>
    <row r="7117">
      <c r="A7117" s="11">
        <v>76.30137648247413</v>
      </c>
      <c r="B7117" s="12">
        <v>15.538574392032192</v>
      </c>
      <c r="C7117" s="12">
        <v>57.05587337997095</v>
      </c>
      <c r="D7117" s="12">
        <v>31.269193616497585</v>
      </c>
      <c r="E7117" s="12">
        <v>0.2407810411198176</v>
      </c>
      <c r="F7117" s="12">
        <v>0.9035252709841023</v>
      </c>
      <c r="G7117" s="13" t="s">
        <v>26</v>
      </c>
    </row>
    <row r="7118">
      <c r="A7118" s="11">
        <v>80.2631207587471</v>
      </c>
      <c r="B7118" s="12">
        <v>15.881738892929082</v>
      </c>
      <c r="C7118" s="12">
        <v>51.056182403176976</v>
      </c>
      <c r="D7118" s="12">
        <v>31.388952806435913</v>
      </c>
      <c r="E7118" s="12">
        <v>0.26701256651608524</v>
      </c>
      <c r="F7118" s="12">
        <v>0.8995966673053888</v>
      </c>
      <c r="G7118" s="13" t="s">
        <v>34</v>
      </c>
    </row>
    <row r="7119">
      <c r="A7119" s="11">
        <v>88.56982740087086</v>
      </c>
      <c r="B7119" s="12">
        <v>20.919948914662136</v>
      </c>
      <c r="C7119" s="12">
        <v>41.432214007063905</v>
      </c>
      <c r="D7119" s="12">
        <v>32.8106504890654</v>
      </c>
      <c r="E7119" s="12">
        <v>0.46146617448400173</v>
      </c>
      <c r="F7119" s="12">
        <v>1.0102484167530563</v>
      </c>
      <c r="G7119" s="13" t="s">
        <v>34</v>
      </c>
    </row>
    <row r="7120">
      <c r="A7120" s="11">
        <v>107.93953312973528</v>
      </c>
      <c r="B7120" s="12">
        <v>26.724617849852166</v>
      </c>
      <c r="C7120" s="12">
        <v>32.27968285147503</v>
      </c>
      <c r="D7120" s="12">
        <v>35.543263444653526</v>
      </c>
      <c r="E7120" s="12">
        <v>0.6861343351106466</v>
      </c>
      <c r="F7120" s="12">
        <v>1.3877036799771592</v>
      </c>
      <c r="G7120" s="13" t="s">
        <v>26</v>
      </c>
    </row>
    <row r="7121">
      <c r="A7121" s="11">
        <v>88.54595386105593</v>
      </c>
      <c r="B7121" s="12">
        <v>18.841569659732006</v>
      </c>
      <c r="C7121" s="12">
        <v>49.31221312304641</v>
      </c>
      <c r="D7121" s="12">
        <v>32.96802233207222</v>
      </c>
      <c r="E7121" s="12">
        <v>0.31133634412715966</v>
      </c>
      <c r="F7121" s="12">
        <v>0.9242930768866839</v>
      </c>
      <c r="G7121" s="13" t="s">
        <v>36</v>
      </c>
    </row>
    <row r="7122">
      <c r="A7122" s="11">
        <v>103.82658930145237</v>
      </c>
      <c r="B7122" s="12">
        <v>25.071672528187943</v>
      </c>
      <c r="C7122" s="12">
        <v>37.59782978423356</v>
      </c>
      <c r="D7122" s="12">
        <v>35.44678185796153</v>
      </c>
      <c r="E7122" s="12">
        <v>0.6620915607783914</v>
      </c>
      <c r="F7122" s="12">
        <v>1.3361183147793105</v>
      </c>
      <c r="G7122" s="13" t="s">
        <v>36</v>
      </c>
    </row>
    <row r="7123">
      <c r="A7123" s="11">
        <v>71.81922448098487</v>
      </c>
      <c r="B7123" s="12">
        <v>16.07356309371771</v>
      </c>
      <c r="C7123" s="12">
        <v>53.63913881512758</v>
      </c>
      <c r="D7123" s="12">
        <v>30.455438349712743</v>
      </c>
      <c r="E7123" s="12">
        <v>0.21205567387111213</v>
      </c>
      <c r="F7123" s="12">
        <v>0.8810826842949505</v>
      </c>
      <c r="G7123" s="13" t="s">
        <v>26</v>
      </c>
    </row>
    <row r="7124">
      <c r="A7124" s="11">
        <v>81.0394328565962</v>
      </c>
      <c r="B7124" s="12">
        <v>16.532044606285297</v>
      </c>
      <c r="C7124" s="12">
        <v>43.4976905645331</v>
      </c>
      <c r="D7124" s="12">
        <v>31.56389709970705</v>
      </c>
      <c r="E7124" s="12">
        <v>0.3315234275028269</v>
      </c>
      <c r="F7124" s="12">
        <v>0.9992741416941463</v>
      </c>
      <c r="G7124" s="13" t="s">
        <v>29</v>
      </c>
    </row>
    <row r="7125">
      <c r="A7125" s="11">
        <v>70.25455713714732</v>
      </c>
      <c r="B7125" s="12">
        <v>16.649755608586744</v>
      </c>
      <c r="C7125" s="12">
        <v>60.5449939653311</v>
      </c>
      <c r="D7125" s="12">
        <v>31.62333417831962</v>
      </c>
      <c r="E7125" s="12">
        <v>0.2489034830038671</v>
      </c>
      <c r="F7125" s="12">
        <v>0.8132171363108194</v>
      </c>
      <c r="G7125" s="13" t="s">
        <v>26</v>
      </c>
    </row>
    <row r="7126">
      <c r="A7126" s="11">
        <v>88.7138737305054</v>
      </c>
      <c r="B7126" s="12">
        <v>20.441553674710022</v>
      </c>
      <c r="C7126" s="12">
        <v>49.330102056671066</v>
      </c>
      <c r="D7126" s="12">
        <v>32.78654257347978</v>
      </c>
      <c r="E7126" s="12">
        <v>0.3537754185561932</v>
      </c>
      <c r="F7126" s="12">
        <v>0.9926212865034484</v>
      </c>
      <c r="G7126" s="13" t="s">
        <v>32</v>
      </c>
    </row>
    <row r="7127">
      <c r="A7127" s="11">
        <v>75.60505341991262</v>
      </c>
      <c r="B7127" s="12">
        <v>16.412439590908242</v>
      </c>
      <c r="C7127" s="12">
        <v>56.356540579758736</v>
      </c>
      <c r="D7127" s="12">
        <v>31.52137043453795</v>
      </c>
      <c r="E7127" s="12">
        <v>0.2263457884579762</v>
      </c>
      <c r="F7127" s="12">
        <v>0.7605373715465201</v>
      </c>
      <c r="G7127" s="13" t="s">
        <v>24</v>
      </c>
    </row>
    <row r="7128">
      <c r="A7128" s="11">
        <v>88.65674430902543</v>
      </c>
      <c r="B7128" s="12">
        <v>19.749819656995424</v>
      </c>
      <c r="C7128" s="12">
        <v>41.07799005997692</v>
      </c>
      <c r="D7128" s="12">
        <v>32.15473156846104</v>
      </c>
      <c r="E7128" s="12">
        <v>0.4361159345389421</v>
      </c>
      <c r="F7128" s="12">
        <v>1.0191474167820451</v>
      </c>
      <c r="G7128" s="13" t="s">
        <v>32</v>
      </c>
    </row>
    <row r="7129">
      <c r="A7129" s="11">
        <v>85.76966086878176</v>
      </c>
      <c r="B7129" s="12">
        <v>20.217950265190552</v>
      </c>
      <c r="C7129" s="12">
        <v>52.22773553199066</v>
      </c>
      <c r="D7129" s="12">
        <v>33.63746726540938</v>
      </c>
      <c r="E7129" s="12">
        <v>0.3208771772805816</v>
      </c>
      <c r="F7129" s="12">
        <v>1.0997555333455478</v>
      </c>
      <c r="G7129" s="13" t="s">
        <v>24</v>
      </c>
    </row>
    <row r="7130">
      <c r="A7130" s="11">
        <v>97.16785061419557</v>
      </c>
      <c r="B7130" s="12">
        <v>22.34371926759917</v>
      </c>
      <c r="C7130" s="12">
        <v>37.94970577725037</v>
      </c>
      <c r="D7130" s="12">
        <v>33.114420028283774</v>
      </c>
      <c r="E7130" s="12">
        <v>0.5688349006451419</v>
      </c>
      <c r="F7130" s="12">
        <v>1.206742858193645</v>
      </c>
      <c r="G7130" s="13" t="s">
        <v>24</v>
      </c>
    </row>
    <row r="7131">
      <c r="A7131" s="11">
        <v>93.28966412272788</v>
      </c>
      <c r="B7131" s="12">
        <v>22.346595275494842</v>
      </c>
      <c r="C7131" s="12">
        <v>39.37394854537801</v>
      </c>
      <c r="D7131" s="12">
        <v>32.8016454361418</v>
      </c>
      <c r="E7131" s="12">
        <v>0.42876393118552847</v>
      </c>
      <c r="F7131" s="12">
        <v>1.1923364973029402</v>
      </c>
      <c r="G7131" s="13" t="s">
        <v>33</v>
      </c>
    </row>
    <row r="7132">
      <c r="A7132" s="11">
        <v>81.78010411291152</v>
      </c>
      <c r="B7132" s="12">
        <v>15.346362131857608</v>
      </c>
      <c r="C7132" s="12">
        <v>54.16078069821406</v>
      </c>
      <c r="D7132" s="12">
        <v>32.67127907641803</v>
      </c>
      <c r="E7132" s="12">
        <v>0.20658912996261458</v>
      </c>
      <c r="F7132" s="12">
        <v>0.9542918691073878</v>
      </c>
      <c r="G7132" s="13" t="s">
        <v>24</v>
      </c>
    </row>
    <row r="7133">
      <c r="A7133" s="11">
        <v>90.73147378071472</v>
      </c>
      <c r="B7133" s="12">
        <v>20.04635924067108</v>
      </c>
      <c r="C7133" s="12">
        <v>48.38416579003738</v>
      </c>
      <c r="D7133" s="12">
        <v>33.87575568669437</v>
      </c>
      <c r="E7133" s="12">
        <v>0.3708003044759408</v>
      </c>
      <c r="F7133" s="12">
        <v>1.0065012940784073</v>
      </c>
      <c r="G7133" s="13" t="s">
        <v>28</v>
      </c>
    </row>
    <row r="7134">
      <c r="A7134" s="11">
        <v>66.41774987601646</v>
      </c>
      <c r="B7134" s="12">
        <v>14.29968247162771</v>
      </c>
      <c r="C7134" s="12">
        <v>59.98373258541795</v>
      </c>
      <c r="D7134" s="12">
        <v>29.62599228149457</v>
      </c>
      <c r="E7134" s="12">
        <v>0.1741504015867405</v>
      </c>
      <c r="F7134" s="12">
        <v>0.7813335304483274</v>
      </c>
      <c r="G7134" s="13" t="s">
        <v>30</v>
      </c>
    </row>
    <row r="7135">
      <c r="A7135" s="11">
        <v>94.23840875690875</v>
      </c>
      <c r="B7135" s="12">
        <v>21.289599073235998</v>
      </c>
      <c r="C7135" s="12">
        <v>35.82612806923545</v>
      </c>
      <c r="D7135" s="12">
        <v>34.895781467184236</v>
      </c>
      <c r="E7135" s="12">
        <v>0.5896124513977823</v>
      </c>
      <c r="F7135" s="12">
        <v>1.2708533048427209</v>
      </c>
      <c r="G7135" s="13" t="s">
        <v>30</v>
      </c>
    </row>
    <row r="7136">
      <c r="A7136" s="11">
        <v>68.36327618092335</v>
      </c>
      <c r="B7136" s="12">
        <v>13.343838926130253</v>
      </c>
      <c r="C7136" s="12">
        <v>55.90535800969077</v>
      </c>
      <c r="D7136" s="12">
        <v>30.603069613469792</v>
      </c>
      <c r="E7136" s="12">
        <v>0.24600157274594012</v>
      </c>
      <c r="F7136" s="12">
        <v>0.8211557888296995</v>
      </c>
      <c r="G7136" s="13" t="s">
        <v>34</v>
      </c>
    </row>
    <row r="7137">
      <c r="A7137" s="11">
        <v>71.15145981448497</v>
      </c>
      <c r="B7137" s="12">
        <v>19.395815674646283</v>
      </c>
      <c r="C7137" s="12">
        <v>59.23640401924847</v>
      </c>
      <c r="D7137" s="12">
        <v>31.12228452852396</v>
      </c>
      <c r="E7137" s="12">
        <v>0.322825325991428</v>
      </c>
      <c r="F7137" s="12">
        <v>0.9962121064948063</v>
      </c>
      <c r="G7137" s="13" t="s">
        <v>26</v>
      </c>
    </row>
    <row r="7138">
      <c r="A7138" s="11">
        <v>97.49259212741923</v>
      </c>
      <c r="B7138" s="12">
        <v>19.864292660318867</v>
      </c>
      <c r="C7138" s="12">
        <v>41.075339699299214</v>
      </c>
      <c r="D7138" s="12">
        <v>32.96908700046136</v>
      </c>
      <c r="E7138" s="12">
        <v>0.420424021685767</v>
      </c>
      <c r="F7138" s="12">
        <v>1.0560860322301178</v>
      </c>
      <c r="G7138" s="13" t="s">
        <v>27</v>
      </c>
    </row>
    <row r="7139">
      <c r="A7139" s="11">
        <v>90.50500016518572</v>
      </c>
      <c r="B7139" s="12">
        <v>20.394182364937897</v>
      </c>
      <c r="C7139" s="12">
        <v>58.40939997861806</v>
      </c>
      <c r="D7139" s="12">
        <v>33.59806573571951</v>
      </c>
      <c r="E7139" s="12">
        <v>0.48648676138494296</v>
      </c>
      <c r="F7139" s="12">
        <v>1.0699103695706367</v>
      </c>
      <c r="G7139" s="13" t="s">
        <v>33</v>
      </c>
    </row>
    <row r="7140">
      <c r="A7140" s="11">
        <v>100.68268295769013</v>
      </c>
      <c r="B7140" s="12">
        <v>22.966612436052127</v>
      </c>
      <c r="C7140" s="12">
        <v>42.85626643241171</v>
      </c>
      <c r="D7140" s="12">
        <v>33.16717706745015</v>
      </c>
      <c r="E7140" s="12">
        <v>0.5517986559887359</v>
      </c>
      <c r="F7140" s="12">
        <v>1.2354658939622867</v>
      </c>
      <c r="G7140" s="13" t="s">
        <v>33</v>
      </c>
    </row>
    <row r="7141">
      <c r="A7141" s="11">
        <v>88.11097931891325</v>
      </c>
      <c r="B7141" s="12">
        <v>18.651992723675725</v>
      </c>
      <c r="C7141" s="12">
        <v>48.8791405863392</v>
      </c>
      <c r="D7141" s="12">
        <v>33.20280727928621</v>
      </c>
      <c r="E7141" s="12">
        <v>0.3282184805891387</v>
      </c>
      <c r="F7141" s="12">
        <v>1.0223237627995623</v>
      </c>
      <c r="G7141" s="13" t="s">
        <v>33</v>
      </c>
    </row>
    <row r="7142">
      <c r="A7142" s="11">
        <v>58.96969385142311</v>
      </c>
      <c r="B7142" s="12">
        <v>12.001129174804484</v>
      </c>
      <c r="C7142" s="12">
        <v>64.54678480548768</v>
      </c>
      <c r="D7142" s="12">
        <v>30.19321266827314</v>
      </c>
      <c r="E7142" s="12">
        <v>0.11833800490227275</v>
      </c>
      <c r="F7142" s="12">
        <v>0.7634174351931398</v>
      </c>
      <c r="G7142" s="13" t="s">
        <v>26</v>
      </c>
    </row>
    <row r="7143">
      <c r="A7143" s="11">
        <v>90.47344010612285</v>
      </c>
      <c r="B7143" s="12">
        <v>20.72721239858245</v>
      </c>
      <c r="C7143" s="12">
        <v>39.74446941046289</v>
      </c>
      <c r="D7143" s="12">
        <v>32.5061751828296</v>
      </c>
      <c r="E7143" s="12">
        <v>0.4353079339013336</v>
      </c>
      <c r="F7143" s="12">
        <v>1.0061456510251048</v>
      </c>
      <c r="G7143" s="13" t="s">
        <v>28</v>
      </c>
    </row>
    <row r="7144">
      <c r="A7144" s="11">
        <v>64.94803038644437</v>
      </c>
      <c r="B7144" s="12">
        <v>13.698445260177797</v>
      </c>
      <c r="C7144" s="12">
        <v>64.75639251640459</v>
      </c>
      <c r="D7144" s="12">
        <v>30.657393648795363</v>
      </c>
      <c r="E7144" s="12">
        <v>0.1364760485242863</v>
      </c>
      <c r="F7144" s="12">
        <v>0.6202175548821024</v>
      </c>
      <c r="G7144" s="13" t="s">
        <v>29</v>
      </c>
    </row>
    <row r="7145">
      <c r="A7145" s="11">
        <v>85.94960531831319</v>
      </c>
      <c r="B7145" s="12">
        <v>19.5250374142993</v>
      </c>
      <c r="C7145" s="12">
        <v>54.04749948183055</v>
      </c>
      <c r="D7145" s="12">
        <v>32.90867520907707</v>
      </c>
      <c r="E7145" s="12">
        <v>0.3162807949651294</v>
      </c>
      <c r="F7145" s="12">
        <v>0.960394928565793</v>
      </c>
      <c r="G7145" s="13" t="s">
        <v>25</v>
      </c>
    </row>
    <row r="7146">
      <c r="A7146" s="11">
        <v>77.71860564902296</v>
      </c>
      <c r="B7146" s="12">
        <v>16.85890039357031</v>
      </c>
      <c r="C7146" s="12">
        <v>58.62830339040852</v>
      </c>
      <c r="D7146" s="12">
        <v>30.396073962047964</v>
      </c>
      <c r="E7146" s="12">
        <v>0.21432573788107376</v>
      </c>
      <c r="F7146" s="12">
        <v>0.7662179373905391</v>
      </c>
      <c r="G7146" s="13" t="s">
        <v>31</v>
      </c>
    </row>
    <row r="7147">
      <c r="A7147" s="11">
        <v>93.32595921521009</v>
      </c>
      <c r="B7147" s="12">
        <v>20.122436389069243</v>
      </c>
      <c r="C7147" s="12">
        <v>38.208333565171785</v>
      </c>
      <c r="D7147" s="12">
        <v>32.35979477497119</v>
      </c>
      <c r="E7147" s="12">
        <v>0.48872678954011206</v>
      </c>
      <c r="F7147" s="12">
        <v>1.0769896019835186</v>
      </c>
      <c r="G7147" s="13" t="s">
        <v>30</v>
      </c>
    </row>
    <row r="7148">
      <c r="A7148" s="11">
        <v>87.23908258988293</v>
      </c>
      <c r="B7148" s="12">
        <v>22.59330898345825</v>
      </c>
      <c r="C7148" s="12">
        <v>56.458181689181444</v>
      </c>
      <c r="D7148" s="12">
        <v>32.23710063140061</v>
      </c>
      <c r="E7148" s="12">
        <v>0.4931940805211207</v>
      </c>
      <c r="F7148" s="12">
        <v>1.1522241518885696</v>
      </c>
      <c r="G7148" s="13" t="s">
        <v>36</v>
      </c>
    </row>
    <row r="7149">
      <c r="A7149" s="11">
        <v>101.64557663807149</v>
      </c>
      <c r="B7149" s="12">
        <v>23.106235189985316</v>
      </c>
      <c r="C7149" s="12">
        <v>40.38416274961751</v>
      </c>
      <c r="D7149" s="12">
        <v>34.373206556704154</v>
      </c>
      <c r="E7149" s="12">
        <v>0.511329742897488</v>
      </c>
      <c r="F7149" s="12">
        <v>1.3996884736970374</v>
      </c>
      <c r="G7149" s="13" t="s">
        <v>32</v>
      </c>
    </row>
    <row r="7150">
      <c r="A7150" s="11">
        <v>104.67935976088063</v>
      </c>
      <c r="B7150" s="12">
        <v>22.530023783649554</v>
      </c>
      <c r="C7150" s="12">
        <v>46.21983177116073</v>
      </c>
      <c r="D7150" s="12">
        <v>34.123384874188886</v>
      </c>
      <c r="E7150" s="12">
        <v>0.5129065297054414</v>
      </c>
      <c r="F7150" s="12">
        <v>1.3596501131616021</v>
      </c>
      <c r="G7150" s="13" t="s">
        <v>30</v>
      </c>
    </row>
    <row r="7151">
      <c r="A7151" s="11">
        <v>89.95055730047866</v>
      </c>
      <c r="B7151" s="12">
        <v>19.547052512960057</v>
      </c>
      <c r="C7151" s="12">
        <v>44.801982478748165</v>
      </c>
      <c r="D7151" s="12">
        <v>32.91788853029828</v>
      </c>
      <c r="E7151" s="12">
        <v>0.4270977924210263</v>
      </c>
      <c r="F7151" s="12">
        <v>1.1931813821962636</v>
      </c>
      <c r="G7151" s="13" t="s">
        <v>35</v>
      </c>
    </row>
    <row r="7152">
      <c r="A7152" s="11">
        <v>94.97641222951262</v>
      </c>
      <c r="B7152" s="12">
        <v>20.93855373665182</v>
      </c>
      <c r="C7152" s="12">
        <v>42.21892795972226</v>
      </c>
      <c r="D7152" s="12">
        <v>33.24083906446559</v>
      </c>
      <c r="E7152" s="12">
        <v>0.45998385016250615</v>
      </c>
      <c r="F7152" s="12">
        <v>1.1552883727337693</v>
      </c>
      <c r="G7152" s="13" t="s">
        <v>34</v>
      </c>
    </row>
    <row r="7153">
      <c r="A7153" s="11">
        <v>94.24122632081483</v>
      </c>
      <c r="B7153" s="12">
        <v>20.963464524336082</v>
      </c>
      <c r="C7153" s="12">
        <v>58.26172589209107</v>
      </c>
      <c r="D7153" s="12">
        <v>32.13200306866109</v>
      </c>
      <c r="E7153" s="12">
        <v>0.4177756910690086</v>
      </c>
      <c r="F7153" s="12">
        <v>1.182102574706596</v>
      </c>
      <c r="G7153" s="13" t="s">
        <v>33</v>
      </c>
    </row>
    <row r="7154">
      <c r="A7154" s="11">
        <v>90.50492490395838</v>
      </c>
      <c r="B7154" s="12">
        <v>22.18897095471452</v>
      </c>
      <c r="C7154" s="12">
        <v>41.34359662682955</v>
      </c>
      <c r="D7154" s="12">
        <v>33.48639643762152</v>
      </c>
      <c r="E7154" s="12">
        <v>0.40044567356335536</v>
      </c>
      <c r="F7154" s="12">
        <v>1.0600028003289417</v>
      </c>
      <c r="G7154" s="13" t="s">
        <v>28</v>
      </c>
    </row>
    <row r="7155">
      <c r="A7155" s="11">
        <v>89.95837199234636</v>
      </c>
      <c r="B7155" s="12">
        <v>22.54082612323768</v>
      </c>
      <c r="C7155" s="12">
        <v>52.1772418899758</v>
      </c>
      <c r="D7155" s="12">
        <v>32.54460531176457</v>
      </c>
      <c r="E7155" s="12">
        <v>0.4477875613267849</v>
      </c>
      <c r="F7155" s="12">
        <v>1.1118849173991325</v>
      </c>
      <c r="G7155" s="13" t="s">
        <v>35</v>
      </c>
    </row>
    <row r="7156">
      <c r="A7156" s="11">
        <v>91.08121773417048</v>
      </c>
      <c r="B7156" s="12">
        <v>18.248097715589235</v>
      </c>
      <c r="C7156" s="12">
        <v>48.113351947240986</v>
      </c>
      <c r="D7156" s="12">
        <v>33.98903515492617</v>
      </c>
      <c r="E7156" s="12">
        <v>0.3456584412614901</v>
      </c>
      <c r="F7156" s="12">
        <v>0.9920034129357791</v>
      </c>
      <c r="G7156" s="13" t="s">
        <v>27</v>
      </c>
    </row>
    <row r="7157">
      <c r="A7157" s="11">
        <v>94.62912208716156</v>
      </c>
      <c r="B7157" s="12">
        <v>23.742363199487066</v>
      </c>
      <c r="C7157" s="12">
        <v>33.17914513518958</v>
      </c>
      <c r="D7157" s="12">
        <v>34.7412969228138</v>
      </c>
      <c r="E7157" s="12">
        <v>0.5808470781735167</v>
      </c>
      <c r="F7157" s="12">
        <v>1.1899224844643808</v>
      </c>
      <c r="G7157" s="13" t="s">
        <v>28</v>
      </c>
    </row>
    <row r="7158">
      <c r="A7158" s="11">
        <v>106.50127974504036</v>
      </c>
      <c r="B7158" s="12">
        <v>25.94936625321884</v>
      </c>
      <c r="C7158" s="12">
        <v>45.54910798202182</v>
      </c>
      <c r="D7158" s="12">
        <v>33.43225812172534</v>
      </c>
      <c r="E7158" s="12">
        <v>0.561236384849474</v>
      </c>
      <c r="F7158" s="12">
        <v>1.200674100597508</v>
      </c>
      <c r="G7158" s="13" t="s">
        <v>24</v>
      </c>
    </row>
    <row r="7159">
      <c r="A7159" s="11">
        <v>90.85024017889245</v>
      </c>
      <c r="B7159" s="12">
        <v>19.134120892290113</v>
      </c>
      <c r="C7159" s="12">
        <v>48.81525326484845</v>
      </c>
      <c r="D7159" s="12">
        <v>33.0976314103943</v>
      </c>
      <c r="E7159" s="12">
        <v>0.3922741444417452</v>
      </c>
      <c r="F7159" s="12">
        <v>0.9688484159073891</v>
      </c>
      <c r="G7159" s="13" t="s">
        <v>27</v>
      </c>
    </row>
    <row r="7160">
      <c r="A7160" s="11">
        <v>89.73906085788201</v>
      </c>
      <c r="B7160" s="12">
        <v>18.567205677440057</v>
      </c>
      <c r="C7160" s="12">
        <v>47.556449249057266</v>
      </c>
      <c r="D7160" s="12">
        <v>33.622289288180085</v>
      </c>
      <c r="E7160" s="12">
        <v>0.3681403038521442</v>
      </c>
      <c r="F7160" s="12">
        <v>1.0063875139466052</v>
      </c>
      <c r="G7160" s="13" t="s">
        <v>25</v>
      </c>
    </row>
    <row r="7161">
      <c r="A7161" s="11">
        <v>82.7900447376525</v>
      </c>
      <c r="B7161" s="12">
        <v>17.150279907043902</v>
      </c>
      <c r="C7161" s="12">
        <v>45.02652453144152</v>
      </c>
      <c r="D7161" s="12">
        <v>32.533491874566536</v>
      </c>
      <c r="E7161" s="12">
        <v>0.39782669867346754</v>
      </c>
      <c r="F7161" s="12">
        <v>0.9043717501139281</v>
      </c>
      <c r="G7161" s="13" t="s">
        <v>32</v>
      </c>
    </row>
    <row r="7162">
      <c r="A7162" s="11">
        <v>99.71452628589631</v>
      </c>
      <c r="B7162" s="12">
        <v>22.845234789979465</v>
      </c>
      <c r="C7162" s="12">
        <v>35.448103031473316</v>
      </c>
      <c r="D7162" s="12">
        <v>33.63553585985585</v>
      </c>
      <c r="E7162" s="12">
        <v>0.540960358182841</v>
      </c>
      <c r="F7162" s="12">
        <v>1.2086782221200794</v>
      </c>
      <c r="G7162" s="13" t="s">
        <v>32</v>
      </c>
    </row>
    <row r="7163">
      <c r="A7163" s="11">
        <v>75.05346393313312</v>
      </c>
      <c r="B7163" s="12">
        <v>13.623875624894977</v>
      </c>
      <c r="C7163" s="12">
        <v>58.530721879189024</v>
      </c>
      <c r="D7163" s="12">
        <v>31.199128502633556</v>
      </c>
      <c r="E7163" s="12">
        <v>0.2373096569936478</v>
      </c>
      <c r="F7163" s="12">
        <v>0.7066837787851654</v>
      </c>
      <c r="G7163" s="13" t="s">
        <v>34</v>
      </c>
    </row>
    <row r="7164">
      <c r="A7164" s="11">
        <v>84.25464985672116</v>
      </c>
      <c r="B7164" s="12">
        <v>16.19932901457647</v>
      </c>
      <c r="C7164" s="12">
        <v>46.00185453498834</v>
      </c>
      <c r="D7164" s="12">
        <v>31.526090884501187</v>
      </c>
      <c r="E7164" s="12">
        <v>0.32163852711446883</v>
      </c>
      <c r="F7164" s="12">
        <v>0.826000526434281</v>
      </c>
      <c r="G7164" s="13" t="s">
        <v>35</v>
      </c>
    </row>
    <row r="7165">
      <c r="A7165" s="11">
        <v>93.66181944657583</v>
      </c>
      <c r="B7165" s="12">
        <v>20.735242931593042</v>
      </c>
      <c r="C7165" s="12">
        <v>40.10038682496985</v>
      </c>
      <c r="D7165" s="12">
        <v>33.85663833322327</v>
      </c>
      <c r="E7165" s="12">
        <v>0.4142391154621001</v>
      </c>
      <c r="F7165" s="12">
        <v>1.0836994681392538</v>
      </c>
      <c r="G7165" s="13" t="s">
        <v>26</v>
      </c>
    </row>
    <row r="7166">
      <c r="A7166" s="11">
        <v>73.24299057869443</v>
      </c>
      <c r="B7166" s="12">
        <v>16.533201699823575</v>
      </c>
      <c r="C7166" s="12">
        <v>56.28551333260101</v>
      </c>
      <c r="D7166" s="12">
        <v>31.074913106260727</v>
      </c>
      <c r="E7166" s="12">
        <v>0.20486890032020938</v>
      </c>
      <c r="F7166" s="12">
        <v>0.7446413061748519</v>
      </c>
      <c r="G7166" s="13" t="s">
        <v>35</v>
      </c>
    </row>
    <row r="7167">
      <c r="A7167" s="11">
        <v>75.54392753230489</v>
      </c>
      <c r="B7167" s="12">
        <v>18.684209331839558</v>
      </c>
      <c r="C7167" s="12">
        <v>61.97020981794587</v>
      </c>
      <c r="D7167" s="12">
        <v>31.51822444800528</v>
      </c>
      <c r="E7167" s="12">
        <v>0.23272052712221858</v>
      </c>
      <c r="F7167" s="12">
        <v>0.9012251302123323</v>
      </c>
      <c r="G7167" s="13" t="s">
        <v>30</v>
      </c>
    </row>
    <row r="7168">
      <c r="A7168" s="11">
        <v>88.86955052595792</v>
      </c>
      <c r="B7168" s="12">
        <v>19.21938729488057</v>
      </c>
      <c r="C7168" s="12">
        <v>48.76573402635182</v>
      </c>
      <c r="D7168" s="12">
        <v>33.543773211577566</v>
      </c>
      <c r="E7168" s="12">
        <v>0.33295738769819755</v>
      </c>
      <c r="F7168" s="12">
        <v>1.0448864177308743</v>
      </c>
      <c r="G7168" s="13" t="s">
        <v>32</v>
      </c>
    </row>
    <row r="7169">
      <c r="A7169" s="11">
        <v>59.21840982451107</v>
      </c>
      <c r="B7169" s="12">
        <v>12.532334492425806</v>
      </c>
      <c r="C7169" s="12">
        <v>62.65195862114015</v>
      </c>
      <c r="D7169" s="12">
        <v>30.974662071035773</v>
      </c>
      <c r="E7169" s="12">
        <v>0.15484572990682377</v>
      </c>
      <c r="F7169" s="12">
        <v>0.6425479184245726</v>
      </c>
      <c r="G7169" s="13" t="s">
        <v>29</v>
      </c>
    </row>
    <row r="7170">
      <c r="A7170" s="11">
        <v>104.89326580545894</v>
      </c>
      <c r="B7170" s="12">
        <v>25.628850257067864</v>
      </c>
      <c r="C7170" s="12">
        <v>33.99353152200168</v>
      </c>
      <c r="D7170" s="12">
        <v>35.517302899110064</v>
      </c>
      <c r="E7170" s="12">
        <v>0.6584366728418141</v>
      </c>
      <c r="F7170" s="12">
        <v>1.3550716070828757</v>
      </c>
      <c r="G7170" s="13" t="s">
        <v>29</v>
      </c>
    </row>
    <row r="7171">
      <c r="A7171" s="11">
        <v>78.07535673438592</v>
      </c>
      <c r="B7171" s="12">
        <v>16.51099668708362</v>
      </c>
      <c r="C7171" s="12">
        <v>60.57938581538616</v>
      </c>
      <c r="D7171" s="12">
        <v>32.305352378738014</v>
      </c>
      <c r="E7171" s="12">
        <v>0.2612078246904763</v>
      </c>
      <c r="F7171" s="12">
        <v>0.8990584492572836</v>
      </c>
      <c r="G7171" s="13" t="s">
        <v>32</v>
      </c>
    </row>
    <row r="7172">
      <c r="A7172" s="11">
        <v>84.6119836851935</v>
      </c>
      <c r="B7172" s="12">
        <v>18.5167789913463</v>
      </c>
      <c r="C7172" s="12">
        <v>46.623483331396734</v>
      </c>
      <c r="D7172" s="12">
        <v>32.36497709213188</v>
      </c>
      <c r="E7172" s="12">
        <v>0.3891901568071713</v>
      </c>
      <c r="F7172" s="12">
        <v>0.9776311548978053</v>
      </c>
      <c r="G7172" s="13" t="s">
        <v>30</v>
      </c>
    </row>
    <row r="7173">
      <c r="A7173" s="11">
        <v>66.05156605300522</v>
      </c>
      <c r="B7173" s="12">
        <v>15.435012999887576</v>
      </c>
      <c r="C7173" s="12">
        <v>55.96389095708487</v>
      </c>
      <c r="D7173" s="12">
        <v>31.69774311526602</v>
      </c>
      <c r="E7173" s="12">
        <v>0.2964330390259739</v>
      </c>
      <c r="F7173" s="12">
        <v>0.7536027983937202</v>
      </c>
      <c r="G7173" s="13" t="s">
        <v>24</v>
      </c>
    </row>
    <row r="7174">
      <c r="A7174" s="11">
        <v>59.15267134619413</v>
      </c>
      <c r="B7174" s="12">
        <v>14.031852990506557</v>
      </c>
      <c r="C7174" s="12">
        <v>58.52938232375498</v>
      </c>
      <c r="D7174" s="12">
        <v>30.852303991707675</v>
      </c>
      <c r="E7174" s="12">
        <v>0.1467753098432272</v>
      </c>
      <c r="F7174" s="12">
        <v>0.6077597458205021</v>
      </c>
      <c r="G7174" s="13" t="s">
        <v>29</v>
      </c>
    </row>
    <row r="7175">
      <c r="A7175" s="11">
        <v>97.65664872676854</v>
      </c>
      <c r="B7175" s="12">
        <v>22.04740997482411</v>
      </c>
      <c r="C7175" s="12">
        <v>45.633288448910896</v>
      </c>
      <c r="D7175" s="12">
        <v>32.092561247470734</v>
      </c>
      <c r="E7175" s="12">
        <v>0.4549575959851665</v>
      </c>
      <c r="F7175" s="12">
        <v>1.0966972680488423</v>
      </c>
      <c r="G7175" s="13" t="s">
        <v>33</v>
      </c>
    </row>
    <row r="7176">
      <c r="A7176" s="11">
        <v>103.2576226112091</v>
      </c>
      <c r="B7176" s="12">
        <v>23.61531070865777</v>
      </c>
      <c r="C7176" s="12">
        <v>40.33627686337367</v>
      </c>
      <c r="D7176" s="12">
        <v>33.22884419912208</v>
      </c>
      <c r="E7176" s="12">
        <v>0.5191499078875228</v>
      </c>
      <c r="F7176" s="12">
        <v>1.2000204368485035</v>
      </c>
      <c r="G7176" s="13" t="s">
        <v>29</v>
      </c>
    </row>
    <row r="7177">
      <c r="A7177" s="11">
        <v>81.77272148860365</v>
      </c>
      <c r="B7177" s="12">
        <v>17.059085267424116</v>
      </c>
      <c r="C7177" s="12">
        <v>52.476231751793705</v>
      </c>
      <c r="D7177" s="12">
        <v>33.76731948523231</v>
      </c>
      <c r="E7177" s="12">
        <v>0.34963340728598724</v>
      </c>
      <c r="F7177" s="12">
        <v>0.9380360991660059</v>
      </c>
      <c r="G7177" s="13" t="s">
        <v>32</v>
      </c>
    </row>
    <row r="7178">
      <c r="A7178" s="11">
        <v>93.11661523152819</v>
      </c>
      <c r="B7178" s="12">
        <v>22.160897931120495</v>
      </c>
      <c r="C7178" s="12">
        <v>51.463404951979584</v>
      </c>
      <c r="D7178" s="12">
        <v>32.50313588099475</v>
      </c>
      <c r="E7178" s="12">
        <v>0.4257542830318581</v>
      </c>
      <c r="F7178" s="12">
        <v>1.1594850604012565</v>
      </c>
      <c r="G7178" s="13" t="s">
        <v>31</v>
      </c>
    </row>
    <row r="7179">
      <c r="A7179" s="11">
        <v>91.8498455502665</v>
      </c>
      <c r="B7179" s="12">
        <v>20.810081783009874</v>
      </c>
      <c r="C7179" s="12">
        <v>47.35529855834546</v>
      </c>
      <c r="D7179" s="12">
        <v>32.210250260495364</v>
      </c>
      <c r="E7179" s="12">
        <v>0.3439223894174927</v>
      </c>
      <c r="F7179" s="12">
        <v>0.9155120063563795</v>
      </c>
      <c r="G7179" s="13" t="s">
        <v>30</v>
      </c>
    </row>
    <row r="7180">
      <c r="A7180" s="11">
        <v>83.30257733100241</v>
      </c>
      <c r="B7180" s="12">
        <v>18.146147133452104</v>
      </c>
      <c r="C7180" s="12">
        <v>54.586773914317995</v>
      </c>
      <c r="D7180" s="12">
        <v>33.395614087950314</v>
      </c>
      <c r="E7180" s="12">
        <v>0.38911161835117225</v>
      </c>
      <c r="F7180" s="12">
        <v>1.0732273219040591</v>
      </c>
      <c r="G7180" s="13" t="s">
        <v>35</v>
      </c>
    </row>
    <row r="7181">
      <c r="A7181" s="11">
        <v>91.89071338309509</v>
      </c>
      <c r="B7181" s="12">
        <v>22.902183615132785</v>
      </c>
      <c r="C7181" s="12">
        <v>43.32034879542028</v>
      </c>
      <c r="D7181" s="12">
        <v>33.037770199184415</v>
      </c>
      <c r="E7181" s="12">
        <v>0.48039666064048525</v>
      </c>
      <c r="F7181" s="12">
        <v>1.0630093774572347</v>
      </c>
      <c r="G7181" s="13" t="s">
        <v>35</v>
      </c>
    </row>
    <row r="7182">
      <c r="A7182" s="11">
        <v>108.4878664601565</v>
      </c>
      <c r="B7182" s="12">
        <v>23.71083383627872</v>
      </c>
      <c r="C7182" s="12">
        <v>35.7625822214789</v>
      </c>
      <c r="D7182" s="12">
        <v>35.985890928582315</v>
      </c>
      <c r="E7182" s="12">
        <v>0.6025615394729769</v>
      </c>
      <c r="F7182" s="12">
        <v>1.2397744015382062</v>
      </c>
      <c r="G7182" s="13" t="s">
        <v>29</v>
      </c>
    </row>
    <row r="7183">
      <c r="A7183" s="11">
        <v>112.70546087437326</v>
      </c>
      <c r="B7183" s="12">
        <v>24.43319720857241</v>
      </c>
      <c r="C7183" s="12">
        <v>29.89465655475321</v>
      </c>
      <c r="D7183" s="12">
        <v>34.56960611094739</v>
      </c>
      <c r="E7183" s="12">
        <v>0.6944758331078293</v>
      </c>
      <c r="F7183" s="12">
        <v>1.356403442169037</v>
      </c>
      <c r="G7183" s="13" t="s">
        <v>31</v>
      </c>
    </row>
    <row r="7184">
      <c r="A7184" s="11">
        <v>66.48451420258876</v>
      </c>
      <c r="B7184" s="12">
        <v>14.603783511874013</v>
      </c>
      <c r="C7184" s="12">
        <v>60.93805858980028</v>
      </c>
      <c r="D7184" s="12">
        <v>29.71725314293732</v>
      </c>
      <c r="E7184" s="12">
        <v>0.12978759238139004</v>
      </c>
      <c r="F7184" s="12">
        <v>0.7861549414053688</v>
      </c>
      <c r="G7184" s="13" t="s">
        <v>34</v>
      </c>
    </row>
    <row r="7185">
      <c r="A7185" s="11">
        <v>65.47129585287509</v>
      </c>
      <c r="B7185" s="12">
        <v>12.76176150122712</v>
      </c>
      <c r="C7185" s="12">
        <v>62.76990280540282</v>
      </c>
      <c r="D7185" s="12">
        <v>30.576907697720866</v>
      </c>
      <c r="E7185" s="12">
        <v>0.1682347047458202</v>
      </c>
      <c r="F7185" s="12">
        <v>0.7225131045340996</v>
      </c>
      <c r="G7185" s="13" t="s">
        <v>31</v>
      </c>
    </row>
    <row r="7186">
      <c r="A7186" s="11">
        <v>82.05575628706956</v>
      </c>
      <c r="B7186" s="12">
        <v>19.3608701166684</v>
      </c>
      <c r="C7186" s="12">
        <v>53.50565838280606</v>
      </c>
      <c r="D7186" s="12">
        <v>32.097145900290194</v>
      </c>
      <c r="E7186" s="12">
        <v>0.37634666854036525</v>
      </c>
      <c r="F7186" s="12">
        <v>1.0252799988263703</v>
      </c>
      <c r="G7186" s="13" t="s">
        <v>24</v>
      </c>
    </row>
    <row r="7187">
      <c r="A7187" s="11">
        <v>90.70851257187863</v>
      </c>
      <c r="B7187" s="12">
        <v>21.770481763396102</v>
      </c>
      <c r="C7187" s="12">
        <v>53.98900184918318</v>
      </c>
      <c r="D7187" s="12">
        <v>32.021351509951934</v>
      </c>
      <c r="E7187" s="12">
        <v>0.4288077160542701</v>
      </c>
      <c r="F7187" s="12">
        <v>1.0543436517999167</v>
      </c>
      <c r="G7187" s="13" t="s">
        <v>27</v>
      </c>
    </row>
    <row r="7188">
      <c r="A7188" s="11">
        <v>100.83512730604019</v>
      </c>
      <c r="B7188" s="12">
        <v>23.893953786356704</v>
      </c>
      <c r="C7188" s="12">
        <v>42.377155365768715</v>
      </c>
      <c r="D7188" s="12">
        <v>34.077195055004395</v>
      </c>
      <c r="E7188" s="12">
        <v>0.5459308435257528</v>
      </c>
      <c r="F7188" s="12">
        <v>1.2445048969792238</v>
      </c>
      <c r="G7188" s="13" t="s">
        <v>30</v>
      </c>
    </row>
    <row r="7189">
      <c r="A7189" s="11">
        <v>85.84730726702833</v>
      </c>
      <c r="B7189" s="12">
        <v>20.659776466359784</v>
      </c>
      <c r="C7189" s="12">
        <v>47.58085103792421</v>
      </c>
      <c r="D7189" s="12">
        <v>33.94998964735443</v>
      </c>
      <c r="E7189" s="12">
        <v>0.3679902493048981</v>
      </c>
      <c r="F7189" s="12">
        <v>1.042075556288934</v>
      </c>
      <c r="G7189" s="13" t="s">
        <v>24</v>
      </c>
    </row>
    <row r="7190">
      <c r="A7190" s="11">
        <v>110.16684448436865</v>
      </c>
      <c r="B7190" s="12">
        <v>26.804069398211546</v>
      </c>
      <c r="C7190" s="12">
        <v>33.86950463114964</v>
      </c>
      <c r="D7190" s="12">
        <v>34.180676152015685</v>
      </c>
      <c r="E7190" s="12">
        <v>0.6706243842590346</v>
      </c>
      <c r="F7190" s="12">
        <v>1.3264133937561795</v>
      </c>
      <c r="G7190" s="13" t="s">
        <v>25</v>
      </c>
    </row>
    <row r="7191">
      <c r="A7191" s="11">
        <v>58.97775431103412</v>
      </c>
      <c r="B7191" s="12">
        <v>11.242706859686301</v>
      </c>
      <c r="C7191" s="12">
        <v>61.507553035144745</v>
      </c>
      <c r="D7191" s="12">
        <v>30.52524079975635</v>
      </c>
      <c r="E7191" s="12">
        <v>0.11838667074452602</v>
      </c>
      <c r="F7191" s="12">
        <v>0.7952904764280798</v>
      </c>
      <c r="G7191" s="13" t="s">
        <v>35</v>
      </c>
    </row>
    <row r="7192">
      <c r="A7192" s="11">
        <v>60.50694136803257</v>
      </c>
      <c r="B7192" s="12">
        <v>11.186290814577301</v>
      </c>
      <c r="C7192" s="12">
        <v>63.76422154136734</v>
      </c>
      <c r="D7192" s="12">
        <v>29.471227557531666</v>
      </c>
      <c r="E7192" s="12">
        <v>0.17255876068890125</v>
      </c>
      <c r="F7192" s="12">
        <v>0.6853371080768085</v>
      </c>
      <c r="G7192" s="13" t="s">
        <v>27</v>
      </c>
    </row>
    <row r="7193">
      <c r="A7193" s="11">
        <v>92.92374191346393</v>
      </c>
      <c r="B7193" s="12">
        <v>20.93238488494138</v>
      </c>
      <c r="C7193" s="12">
        <v>43.967859803012416</v>
      </c>
      <c r="D7193" s="12">
        <v>32.15703792007631</v>
      </c>
      <c r="E7193" s="12">
        <v>0.41463465028754903</v>
      </c>
      <c r="F7193" s="12">
        <v>1.1183824298864598</v>
      </c>
      <c r="G7193" s="13" t="s">
        <v>26</v>
      </c>
    </row>
    <row r="7194">
      <c r="A7194" s="11">
        <v>92.6145998447904</v>
      </c>
      <c r="B7194" s="12">
        <v>22.534778320388103</v>
      </c>
      <c r="C7194" s="12">
        <v>42.14241333569674</v>
      </c>
      <c r="D7194" s="12">
        <v>34.45722179676284</v>
      </c>
      <c r="E7194" s="12">
        <v>0.5382763842167111</v>
      </c>
      <c r="F7194" s="12">
        <v>1.2111926956474104</v>
      </c>
      <c r="G7194" s="13" t="s">
        <v>33</v>
      </c>
    </row>
    <row r="7195">
      <c r="A7195" s="11">
        <v>100.14223939451203</v>
      </c>
      <c r="B7195" s="12">
        <v>21.090992225579736</v>
      </c>
      <c r="C7195" s="12">
        <v>34.75218586778219</v>
      </c>
      <c r="D7195" s="12">
        <v>33.35106702741256</v>
      </c>
      <c r="E7195" s="12">
        <v>0.5826614139657125</v>
      </c>
      <c r="F7195" s="12">
        <v>1.1066144560313242</v>
      </c>
      <c r="G7195" s="13" t="s">
        <v>27</v>
      </c>
    </row>
    <row r="7196">
      <c r="A7196" s="11">
        <v>103.68969348858653</v>
      </c>
      <c r="B7196" s="12">
        <v>25.713462923814703</v>
      </c>
      <c r="C7196" s="12">
        <v>46.080792596840595</v>
      </c>
      <c r="D7196" s="12">
        <v>33.06601111952193</v>
      </c>
      <c r="E7196" s="12">
        <v>0.5325119932617385</v>
      </c>
      <c r="F7196" s="12">
        <v>1.3023324541815864</v>
      </c>
      <c r="G7196" s="13" t="s">
        <v>28</v>
      </c>
    </row>
    <row r="7197">
      <c r="A7197" s="11">
        <v>87.20986548985738</v>
      </c>
      <c r="B7197" s="12">
        <v>18.678131135185552</v>
      </c>
      <c r="C7197" s="12">
        <v>51.05238978393024</v>
      </c>
      <c r="D7197" s="12">
        <v>32.96083009109837</v>
      </c>
      <c r="E7197" s="12">
        <v>0.3864787838653222</v>
      </c>
      <c r="F7197" s="12">
        <v>0.9816063513294904</v>
      </c>
      <c r="G7197" s="13" t="s">
        <v>34</v>
      </c>
    </row>
    <row r="7198">
      <c r="A7198" s="11">
        <v>58.1041653127708</v>
      </c>
      <c r="B7198" s="12">
        <v>12.022048569359228</v>
      </c>
      <c r="C7198" s="12">
        <v>64.74850858495512</v>
      </c>
      <c r="D7198" s="12">
        <v>29.496955532578067</v>
      </c>
      <c r="E7198" s="12">
        <v>0.13727474933446981</v>
      </c>
      <c r="F7198" s="12">
        <v>0.7508307349516057</v>
      </c>
      <c r="G7198" s="13" t="s">
        <v>27</v>
      </c>
    </row>
    <row r="7199">
      <c r="A7199" s="11">
        <v>94.81348873038348</v>
      </c>
      <c r="B7199" s="12">
        <v>23.293837598091905</v>
      </c>
      <c r="C7199" s="12">
        <v>50.3878092463035</v>
      </c>
      <c r="D7199" s="12">
        <v>33.58077231682227</v>
      </c>
      <c r="E7199" s="12">
        <v>0.4606418755322542</v>
      </c>
      <c r="F7199" s="12">
        <v>1.0870599272734542</v>
      </c>
      <c r="G7199" s="13" t="s">
        <v>28</v>
      </c>
    </row>
    <row r="7200">
      <c r="A7200" s="11">
        <v>86.81630537814401</v>
      </c>
      <c r="B7200" s="12">
        <v>18.41241567488006</v>
      </c>
      <c r="C7200" s="12">
        <v>48.75521632298284</v>
      </c>
      <c r="D7200" s="12">
        <v>33.69867032513244</v>
      </c>
      <c r="E7200" s="12">
        <v>0.3189112152394742</v>
      </c>
      <c r="F7200" s="12">
        <v>0.9296645502021985</v>
      </c>
      <c r="G7200" s="13" t="s">
        <v>29</v>
      </c>
    </row>
    <row r="7201">
      <c r="A7201" s="11">
        <v>72.61090863149262</v>
      </c>
      <c r="B7201" s="12">
        <v>17.41826782869734</v>
      </c>
      <c r="C7201" s="12">
        <v>63.01811425421146</v>
      </c>
      <c r="D7201" s="12">
        <v>32.6730075176786</v>
      </c>
      <c r="E7201" s="12">
        <v>0.24236951930570452</v>
      </c>
      <c r="F7201" s="12">
        <v>0.9512530875908184</v>
      </c>
      <c r="G7201" s="13" t="s">
        <v>27</v>
      </c>
    </row>
    <row r="7202">
      <c r="A7202" s="11">
        <v>77.98928801549626</v>
      </c>
      <c r="B7202" s="12">
        <v>16.213505984328084</v>
      </c>
      <c r="C7202" s="12">
        <v>61.30848323437246</v>
      </c>
      <c r="D7202" s="12">
        <v>32.57250676516789</v>
      </c>
      <c r="E7202" s="12">
        <v>0.24132035046042744</v>
      </c>
      <c r="F7202" s="12">
        <v>0.9874120533888733</v>
      </c>
      <c r="G7202" s="13" t="s">
        <v>35</v>
      </c>
    </row>
    <row r="7203">
      <c r="A7203" s="11">
        <v>106.3781822540363</v>
      </c>
      <c r="B7203" s="12">
        <v>24.128476660552455</v>
      </c>
      <c r="C7203" s="12">
        <v>44.180076297341905</v>
      </c>
      <c r="D7203" s="12">
        <v>33.29258250234401</v>
      </c>
      <c r="E7203" s="12">
        <v>0.5716718575735851</v>
      </c>
      <c r="F7203" s="12">
        <v>1.3033948832724773</v>
      </c>
      <c r="G7203" s="13" t="s">
        <v>29</v>
      </c>
    </row>
    <row r="7204">
      <c r="A7204" s="11">
        <v>72.95572466004633</v>
      </c>
      <c r="B7204" s="12">
        <v>16.682256035533356</v>
      </c>
      <c r="C7204" s="12">
        <v>55.540676535618104</v>
      </c>
      <c r="D7204" s="12">
        <v>31.970351050819758</v>
      </c>
      <c r="E7204" s="12">
        <v>0.27304702437953005</v>
      </c>
      <c r="F7204" s="12">
        <v>0.9513325663153521</v>
      </c>
      <c r="G7204" s="13" t="s">
        <v>35</v>
      </c>
    </row>
    <row r="7205">
      <c r="A7205" s="11">
        <v>105.22475936734526</v>
      </c>
      <c r="B7205" s="12">
        <v>26.608001668024947</v>
      </c>
      <c r="C7205" s="12">
        <v>30.92221238284181</v>
      </c>
      <c r="D7205" s="12">
        <v>35.858321900699316</v>
      </c>
      <c r="E7205" s="12">
        <v>0.6610952109703623</v>
      </c>
      <c r="F7205" s="12">
        <v>1.3455891956904171</v>
      </c>
      <c r="G7205" s="13" t="s">
        <v>25</v>
      </c>
    </row>
    <row r="7206">
      <c r="A7206" s="11">
        <v>85.3320119023744</v>
      </c>
      <c r="B7206" s="12">
        <v>16.755532348804106</v>
      </c>
      <c r="C7206" s="12">
        <v>43.61538296327193</v>
      </c>
      <c r="D7206" s="12">
        <v>31.85109892055142</v>
      </c>
      <c r="E7206" s="12">
        <v>0.35784355763801845</v>
      </c>
      <c r="F7206" s="12">
        <v>0.9960769121888229</v>
      </c>
      <c r="G7206" s="13" t="s">
        <v>24</v>
      </c>
    </row>
    <row r="7207">
      <c r="A7207" s="11">
        <v>78.95542221125119</v>
      </c>
      <c r="B7207" s="12">
        <v>15.704799593986321</v>
      </c>
      <c r="C7207" s="12">
        <v>60.33761436884936</v>
      </c>
      <c r="D7207" s="12">
        <v>31.981914202404653</v>
      </c>
      <c r="E7207" s="12">
        <v>0.25289627938075837</v>
      </c>
      <c r="F7207" s="12">
        <v>0.94828688564324</v>
      </c>
      <c r="G7207" s="13" t="s">
        <v>34</v>
      </c>
    </row>
    <row r="7208">
      <c r="A7208" s="11">
        <v>72.79967813048951</v>
      </c>
      <c r="B7208" s="12">
        <v>17.03722133931012</v>
      </c>
      <c r="C7208" s="12">
        <v>58.43097916245003</v>
      </c>
      <c r="D7208" s="12">
        <v>31.338588967984983</v>
      </c>
      <c r="E7208" s="12">
        <v>0.30667183061700193</v>
      </c>
      <c r="F7208" s="12">
        <v>0.8780021505655063</v>
      </c>
      <c r="G7208" s="13" t="s">
        <v>27</v>
      </c>
    </row>
    <row r="7209">
      <c r="A7209" s="11">
        <v>65.91446645686955</v>
      </c>
      <c r="B7209" s="12">
        <v>11.547615306645092</v>
      </c>
      <c r="C7209" s="12">
        <v>66.13648090023482</v>
      </c>
      <c r="D7209" s="12">
        <v>30.872120528573166</v>
      </c>
      <c r="E7209" s="12">
        <v>0.18965079033650883</v>
      </c>
      <c r="F7209" s="12">
        <v>0.6002236120280736</v>
      </c>
      <c r="G7209" s="13" t="s">
        <v>27</v>
      </c>
    </row>
    <row r="7210">
      <c r="A7210" s="11">
        <v>72.50174763908633</v>
      </c>
      <c r="B7210" s="12">
        <v>16.8820295622462</v>
      </c>
      <c r="C7210" s="12">
        <v>52.07017974048788</v>
      </c>
      <c r="D7210" s="12">
        <v>31.16756007790891</v>
      </c>
      <c r="E7210" s="12">
        <v>0.20595956039371585</v>
      </c>
      <c r="F7210" s="12">
        <v>0.8424508388325089</v>
      </c>
      <c r="G7210" s="13" t="s">
        <v>28</v>
      </c>
    </row>
    <row r="7211">
      <c r="A7211" s="11">
        <v>72.7942714199796</v>
      </c>
      <c r="B7211" s="12">
        <v>16.27274716766309</v>
      </c>
      <c r="C7211" s="12">
        <v>60.187592074107926</v>
      </c>
      <c r="D7211" s="12">
        <v>32.010131124716054</v>
      </c>
      <c r="E7211" s="12">
        <v>0.37048493217624967</v>
      </c>
      <c r="F7211" s="12">
        <v>0.8275752587549606</v>
      </c>
      <c r="G7211" s="13" t="s">
        <v>25</v>
      </c>
    </row>
    <row r="7212">
      <c r="A7212" s="11">
        <v>73.9726461654768</v>
      </c>
      <c r="B7212" s="12">
        <v>14.06208035258735</v>
      </c>
      <c r="C7212" s="12">
        <v>59.92152969152955</v>
      </c>
      <c r="D7212" s="12">
        <v>30.427789227653395</v>
      </c>
      <c r="E7212" s="12">
        <v>0.2941979143057014</v>
      </c>
      <c r="F7212" s="12">
        <v>0.8648469163355934</v>
      </c>
      <c r="G7212" s="13" t="s">
        <v>36</v>
      </c>
    </row>
    <row r="7213">
      <c r="A7213" s="11">
        <v>81.26526055591006</v>
      </c>
      <c r="B7213" s="12">
        <v>20.27757022402379</v>
      </c>
      <c r="C7213" s="12">
        <v>44.73008991388884</v>
      </c>
      <c r="D7213" s="12">
        <v>32.663748206425566</v>
      </c>
      <c r="E7213" s="12">
        <v>0.3090453731094983</v>
      </c>
      <c r="F7213" s="12">
        <v>0.9531734991465466</v>
      </c>
      <c r="G7213" s="13" t="s">
        <v>30</v>
      </c>
    </row>
    <row r="7214">
      <c r="A7214" s="11">
        <v>104.50885099086373</v>
      </c>
      <c r="B7214" s="12">
        <v>26.615444109926987</v>
      </c>
      <c r="C7214" s="12">
        <v>32.60038552818204</v>
      </c>
      <c r="D7214" s="12">
        <v>34.465670933002976</v>
      </c>
      <c r="E7214" s="12">
        <v>0.6797859283444124</v>
      </c>
      <c r="F7214" s="12">
        <v>1.3206285767553432</v>
      </c>
      <c r="G7214" s="13" t="s">
        <v>26</v>
      </c>
    </row>
    <row r="7215">
      <c r="A7215" s="11">
        <v>100.13139660556172</v>
      </c>
      <c r="B7215" s="12">
        <v>25.701736023028072</v>
      </c>
      <c r="C7215" s="12">
        <v>43.15758463314759</v>
      </c>
      <c r="D7215" s="12">
        <v>33.17105426000464</v>
      </c>
      <c r="E7215" s="12">
        <v>0.5971763336628886</v>
      </c>
      <c r="F7215" s="12">
        <v>1.324992461230311</v>
      </c>
      <c r="G7215" s="13" t="s">
        <v>33</v>
      </c>
    </row>
    <row r="7216">
      <c r="A7216" s="11">
        <v>69.52913378501542</v>
      </c>
      <c r="B7216" s="12">
        <v>16.831222960865812</v>
      </c>
      <c r="C7216" s="12">
        <v>59.55770582222969</v>
      </c>
      <c r="D7216" s="12">
        <v>31.154069699084978</v>
      </c>
      <c r="E7216" s="12">
        <v>0.23505913191350508</v>
      </c>
      <c r="F7216" s="12">
        <v>0.7315782418668433</v>
      </c>
      <c r="G7216" s="13" t="s">
        <v>31</v>
      </c>
    </row>
    <row r="7217">
      <c r="A7217" s="11">
        <v>94.68518389177133</v>
      </c>
      <c r="B7217" s="12">
        <v>23.201855714803262</v>
      </c>
      <c r="C7217" s="12">
        <v>51.7562015211853</v>
      </c>
      <c r="D7217" s="12">
        <v>32.858622523448176</v>
      </c>
      <c r="E7217" s="12">
        <v>0.4007724786387073</v>
      </c>
      <c r="F7217" s="12">
        <v>1.0617524881364968</v>
      </c>
      <c r="G7217" s="13" t="s">
        <v>29</v>
      </c>
    </row>
    <row r="7218">
      <c r="A7218" s="11">
        <v>74.05885001631363</v>
      </c>
      <c r="B7218" s="12">
        <v>17.740133838017123</v>
      </c>
      <c r="C7218" s="12">
        <v>61.37597824719265</v>
      </c>
      <c r="D7218" s="12">
        <v>31.903515469124674</v>
      </c>
      <c r="E7218" s="12">
        <v>0.2266525436927529</v>
      </c>
      <c r="F7218" s="12">
        <v>0.8978415859049498</v>
      </c>
      <c r="G7218" s="13" t="s">
        <v>36</v>
      </c>
    </row>
    <row r="7219">
      <c r="A7219" s="11">
        <v>93.58529756019523</v>
      </c>
      <c r="B7219" s="12">
        <v>23.253331647840554</v>
      </c>
      <c r="C7219" s="12">
        <v>35.593342597649276</v>
      </c>
      <c r="D7219" s="12">
        <v>33.82645902011554</v>
      </c>
      <c r="E7219" s="12">
        <v>0.5660607659061281</v>
      </c>
      <c r="F7219" s="12">
        <v>1.2785205253252638</v>
      </c>
      <c r="G7219" s="13" t="s">
        <v>32</v>
      </c>
    </row>
    <row r="7220">
      <c r="A7220" s="11">
        <v>101.44957605648939</v>
      </c>
      <c r="B7220" s="12">
        <v>22.83159852026597</v>
      </c>
      <c r="C7220" s="12">
        <v>46.160087941287465</v>
      </c>
      <c r="D7220" s="12">
        <v>34.200173250277096</v>
      </c>
      <c r="E7220" s="12">
        <v>0.5591551328482179</v>
      </c>
      <c r="F7220" s="12">
        <v>1.3897963996340945</v>
      </c>
      <c r="G7220" s="13" t="s">
        <v>32</v>
      </c>
    </row>
    <row r="7221">
      <c r="A7221" s="11">
        <v>101.87131484055584</v>
      </c>
      <c r="B7221" s="12">
        <v>24.469000678324413</v>
      </c>
      <c r="C7221" s="12">
        <v>37.36756457403655</v>
      </c>
      <c r="D7221" s="12">
        <v>33.77431658127792</v>
      </c>
      <c r="E7221" s="12">
        <v>0.505345186920119</v>
      </c>
      <c r="F7221" s="12">
        <v>1.1308772682006103</v>
      </c>
      <c r="G7221" s="13" t="s">
        <v>33</v>
      </c>
    </row>
    <row r="7222">
      <c r="A7222" s="11">
        <v>85.91698711787016</v>
      </c>
      <c r="B7222" s="12">
        <v>22.94956668583538</v>
      </c>
      <c r="C7222" s="12">
        <v>49.74042557032705</v>
      </c>
      <c r="D7222" s="12">
        <v>33.08920530077779</v>
      </c>
      <c r="E7222" s="12">
        <v>0.49879929005438206</v>
      </c>
      <c r="F7222" s="12">
        <v>1.0890085244574812</v>
      </c>
      <c r="G7222" s="13" t="s">
        <v>24</v>
      </c>
    </row>
    <row r="7223">
      <c r="A7223" s="11">
        <v>78.53273966148677</v>
      </c>
      <c r="B7223" s="12">
        <v>17.6160405266252</v>
      </c>
      <c r="C7223" s="12">
        <v>46.81120169436156</v>
      </c>
      <c r="D7223" s="12">
        <v>31.485620414885798</v>
      </c>
      <c r="E7223" s="12">
        <v>0.3206348358332221</v>
      </c>
      <c r="F7223" s="12">
        <v>0.8949510865737641</v>
      </c>
      <c r="G7223" s="13" t="s">
        <v>25</v>
      </c>
    </row>
    <row r="7224">
      <c r="A7224" s="11">
        <v>85.70598814492129</v>
      </c>
      <c r="B7224" s="12">
        <v>20.433570756102554</v>
      </c>
      <c r="C7224" s="12">
        <v>55.375780474332714</v>
      </c>
      <c r="D7224" s="12">
        <v>32.878107530030995</v>
      </c>
      <c r="E7224" s="12">
        <v>0.3194086662415915</v>
      </c>
      <c r="F7224" s="12">
        <v>0.9829914534885673</v>
      </c>
      <c r="G7224" s="13" t="s">
        <v>31</v>
      </c>
    </row>
    <row r="7225">
      <c r="A7225" s="11">
        <v>79.63896406006454</v>
      </c>
      <c r="B7225" s="12">
        <v>19.550324552694757</v>
      </c>
      <c r="C7225" s="12">
        <v>63.96158000880861</v>
      </c>
      <c r="D7225" s="12">
        <v>31.731062159230273</v>
      </c>
      <c r="E7225" s="12">
        <v>0.31045169962991603</v>
      </c>
      <c r="F7225" s="12">
        <v>0.9528962625891396</v>
      </c>
      <c r="G7225" s="13" t="s">
        <v>29</v>
      </c>
    </row>
    <row r="7226">
      <c r="A7226" s="11">
        <v>68.58874710488429</v>
      </c>
      <c r="B7226" s="12">
        <v>14.635246982737604</v>
      </c>
      <c r="C7226" s="12">
        <v>58.69060634690052</v>
      </c>
      <c r="D7226" s="12">
        <v>31.94654922654049</v>
      </c>
      <c r="E7226" s="12">
        <v>0.2298020236357189</v>
      </c>
      <c r="F7226" s="12">
        <v>0.7376885157682144</v>
      </c>
      <c r="G7226" s="13" t="s">
        <v>26</v>
      </c>
    </row>
    <row r="7227">
      <c r="A7227" s="11">
        <v>67.59464629014505</v>
      </c>
      <c r="B7227" s="12">
        <v>13.143749546560104</v>
      </c>
      <c r="C7227" s="12">
        <v>56.96552323052613</v>
      </c>
      <c r="D7227" s="12">
        <v>31.19029521910551</v>
      </c>
      <c r="E7227" s="12">
        <v>0.2849489563221916</v>
      </c>
      <c r="F7227" s="12">
        <v>0.7278504525897235</v>
      </c>
      <c r="G7227" s="13" t="s">
        <v>30</v>
      </c>
    </row>
    <row r="7228">
      <c r="A7228" s="11">
        <v>106.04072717166893</v>
      </c>
      <c r="B7228" s="12">
        <v>24.082662730211773</v>
      </c>
      <c r="C7228" s="12">
        <v>43.277319269816076</v>
      </c>
      <c r="D7228" s="12">
        <v>34.48162467109699</v>
      </c>
      <c r="E7228" s="12">
        <v>0.5443780056171519</v>
      </c>
      <c r="F7228" s="12">
        <v>1.3009675197908894</v>
      </c>
      <c r="G7228" s="13" t="s">
        <v>30</v>
      </c>
    </row>
    <row r="7229">
      <c r="A7229" s="11">
        <v>86.19910572500598</v>
      </c>
      <c r="B7229" s="12">
        <v>19.990159009082678</v>
      </c>
      <c r="C7229" s="12">
        <v>49.14323581803087</v>
      </c>
      <c r="D7229" s="12">
        <v>32.78466360757609</v>
      </c>
      <c r="E7229" s="12">
        <v>0.39588074619897506</v>
      </c>
      <c r="F7229" s="12">
        <v>1.0858020084315865</v>
      </c>
      <c r="G7229" s="13" t="s">
        <v>25</v>
      </c>
    </row>
    <row r="7230">
      <c r="A7230" s="11">
        <v>68.55056849470863</v>
      </c>
      <c r="B7230" s="12">
        <v>16.976670792551353</v>
      </c>
      <c r="C7230" s="12">
        <v>62.96794901191255</v>
      </c>
      <c r="D7230" s="12">
        <v>31.30594485689707</v>
      </c>
      <c r="E7230" s="12">
        <v>0.2639710290933887</v>
      </c>
      <c r="F7230" s="12">
        <v>0.8895272998940376</v>
      </c>
      <c r="G7230" s="13" t="s">
        <v>33</v>
      </c>
    </row>
    <row r="7231">
      <c r="A7231" s="11">
        <v>90.35285070144393</v>
      </c>
      <c r="B7231" s="12">
        <v>21.336998398238578</v>
      </c>
      <c r="C7231" s="12">
        <v>38.80568191041028</v>
      </c>
      <c r="D7231" s="12">
        <v>33.615358382051504</v>
      </c>
      <c r="E7231" s="12">
        <v>0.49403247580922643</v>
      </c>
      <c r="F7231" s="12">
        <v>1.1490139550176455</v>
      </c>
      <c r="G7231" s="13" t="s">
        <v>24</v>
      </c>
    </row>
    <row r="7232">
      <c r="A7232" s="11">
        <v>101.98650616248472</v>
      </c>
      <c r="B7232" s="12">
        <v>23.639071763083365</v>
      </c>
      <c r="C7232" s="12">
        <v>41.61542662336041</v>
      </c>
      <c r="D7232" s="12">
        <v>34.85760524205299</v>
      </c>
      <c r="E7232" s="12">
        <v>0.5111197443438343</v>
      </c>
      <c r="F7232" s="12">
        <v>1.3431594604580368</v>
      </c>
      <c r="G7232" s="13" t="s">
        <v>36</v>
      </c>
    </row>
    <row r="7233">
      <c r="A7233" s="11">
        <v>92.36970256088748</v>
      </c>
      <c r="B7233" s="12">
        <v>21.962926959976386</v>
      </c>
      <c r="C7233" s="12">
        <v>36.19468595972883</v>
      </c>
      <c r="D7233" s="12">
        <v>33.83989178625122</v>
      </c>
      <c r="E7233" s="12">
        <v>0.5338787424180265</v>
      </c>
      <c r="F7233" s="12">
        <v>1.1296965616787493</v>
      </c>
      <c r="G7233" s="13" t="s">
        <v>32</v>
      </c>
    </row>
    <row r="7234">
      <c r="A7234" s="11">
        <v>90.30594013560886</v>
      </c>
      <c r="B7234" s="12">
        <v>21.30801883550052</v>
      </c>
      <c r="C7234" s="12">
        <v>37.36411748746673</v>
      </c>
      <c r="D7234" s="12">
        <v>33.47397041902286</v>
      </c>
      <c r="E7234" s="12">
        <v>0.45803657919144586</v>
      </c>
      <c r="F7234" s="12">
        <v>1.1101066096186156</v>
      </c>
      <c r="G7234" s="13" t="s">
        <v>25</v>
      </c>
    </row>
    <row r="7235">
      <c r="A7235" s="11">
        <v>79.72574752149887</v>
      </c>
      <c r="B7235" s="12">
        <v>17.82892347788625</v>
      </c>
      <c r="C7235" s="12">
        <v>51.20377301983852</v>
      </c>
      <c r="D7235" s="12">
        <v>31.406639439065685</v>
      </c>
      <c r="E7235" s="12">
        <v>0.254636580625107</v>
      </c>
      <c r="F7235" s="12">
        <v>0.8546265906600672</v>
      </c>
      <c r="G7235" s="13" t="s">
        <v>27</v>
      </c>
    </row>
    <row r="7236">
      <c r="A7236" s="11">
        <v>74.85306173661304</v>
      </c>
      <c r="B7236" s="12">
        <v>14.670740093703667</v>
      </c>
      <c r="C7236" s="12">
        <v>57.02914455815282</v>
      </c>
      <c r="D7236" s="12">
        <v>30.11486471492541</v>
      </c>
      <c r="E7236" s="12">
        <v>0.24378257977763154</v>
      </c>
      <c r="F7236" s="12">
        <v>0.7742562827736889</v>
      </c>
      <c r="G7236" s="13" t="s">
        <v>36</v>
      </c>
    </row>
    <row r="7237">
      <c r="A7237" s="11">
        <v>75.91947143056721</v>
      </c>
      <c r="B7237" s="12">
        <v>17.057124390929108</v>
      </c>
      <c r="C7237" s="12">
        <v>53.953149900189324</v>
      </c>
      <c r="D7237" s="12">
        <v>31.995004765567945</v>
      </c>
      <c r="E7237" s="12">
        <v>0.2580819409798454</v>
      </c>
      <c r="F7237" s="12">
        <v>0.8006371916881746</v>
      </c>
      <c r="G7237" s="13" t="s">
        <v>28</v>
      </c>
    </row>
    <row r="7238">
      <c r="A7238" s="11">
        <v>72.39561105322244</v>
      </c>
      <c r="B7238" s="12">
        <v>14.178700338740843</v>
      </c>
      <c r="C7238" s="12">
        <v>54.198091998485616</v>
      </c>
      <c r="D7238" s="12">
        <v>31.755859910950853</v>
      </c>
      <c r="E7238" s="12">
        <v>0.2729712959924135</v>
      </c>
      <c r="F7238" s="12">
        <v>0.8211775918785361</v>
      </c>
      <c r="G7238" s="13" t="s">
        <v>32</v>
      </c>
    </row>
    <row r="7239">
      <c r="A7239" s="11">
        <v>90.05002493986709</v>
      </c>
      <c r="B7239" s="12">
        <v>19.485374036310336</v>
      </c>
      <c r="C7239" s="12">
        <v>47.45333786624476</v>
      </c>
      <c r="D7239" s="12">
        <v>32.95133226497219</v>
      </c>
      <c r="E7239" s="12">
        <v>0.320586815549102</v>
      </c>
      <c r="F7239" s="12">
        <v>1.0647298268558334</v>
      </c>
      <c r="G7239" s="13" t="s">
        <v>29</v>
      </c>
    </row>
    <row r="7240">
      <c r="A7240" s="11">
        <v>81.4156432019918</v>
      </c>
      <c r="B7240" s="12">
        <v>17.009674515904088</v>
      </c>
      <c r="C7240" s="12">
        <v>47.026637514208225</v>
      </c>
      <c r="D7240" s="12">
        <v>32.14085397411872</v>
      </c>
      <c r="E7240" s="12">
        <v>0.3468462712402365</v>
      </c>
      <c r="F7240" s="12">
        <v>0.9407408533727899</v>
      </c>
      <c r="G7240" s="13" t="s">
        <v>24</v>
      </c>
    </row>
    <row r="7241">
      <c r="A7241" s="11">
        <v>71.26802792186652</v>
      </c>
      <c r="B7241" s="12">
        <v>17.61640384286826</v>
      </c>
      <c r="C7241" s="12">
        <v>58.52419495915279</v>
      </c>
      <c r="D7241" s="12">
        <v>32.92312013203954</v>
      </c>
      <c r="E7241" s="12">
        <v>0.38046036169650793</v>
      </c>
      <c r="F7241" s="12">
        <v>0.9464973152353667</v>
      </c>
      <c r="G7241" s="13" t="s">
        <v>34</v>
      </c>
    </row>
    <row r="7242">
      <c r="A7242" s="11">
        <v>97.15664856249991</v>
      </c>
      <c r="B7242" s="12">
        <v>24.091269364779293</v>
      </c>
      <c r="C7242" s="12">
        <v>40.08751296229645</v>
      </c>
      <c r="D7242" s="12">
        <v>33.188245576017714</v>
      </c>
      <c r="E7242" s="12">
        <v>0.5004592205560591</v>
      </c>
      <c r="F7242" s="12">
        <v>1.1075791641597583</v>
      </c>
      <c r="G7242" s="13" t="s">
        <v>31</v>
      </c>
    </row>
    <row r="7243">
      <c r="A7243" s="11">
        <v>86.84729523514349</v>
      </c>
      <c r="B7243" s="12">
        <v>19.70134954587361</v>
      </c>
      <c r="C7243" s="12">
        <v>48.77105697127165</v>
      </c>
      <c r="D7243" s="12">
        <v>32.51267941448072</v>
      </c>
      <c r="E7243" s="12">
        <v>0.30159595568788894</v>
      </c>
      <c r="F7243" s="12">
        <v>1.0982272315031467</v>
      </c>
      <c r="G7243" s="13" t="s">
        <v>31</v>
      </c>
    </row>
    <row r="7244">
      <c r="A7244" s="11">
        <v>78.86275944050666</v>
      </c>
      <c r="B7244" s="12">
        <v>16.510112655373785</v>
      </c>
      <c r="C7244" s="12">
        <v>57.87222256733174</v>
      </c>
      <c r="D7244" s="12">
        <v>31.911177642155394</v>
      </c>
      <c r="E7244" s="12">
        <v>0.2101426315064966</v>
      </c>
      <c r="F7244" s="12">
        <v>0.8984008817391848</v>
      </c>
      <c r="G7244" s="13" t="s">
        <v>25</v>
      </c>
    </row>
    <row r="7245">
      <c r="A7245" s="11">
        <v>70.10423656331879</v>
      </c>
      <c r="B7245" s="12">
        <v>17.00311660139791</v>
      </c>
      <c r="C7245" s="12">
        <v>57.09535392852062</v>
      </c>
      <c r="D7245" s="12">
        <v>31.113742834753545</v>
      </c>
      <c r="E7245" s="12">
        <v>0.23460021570417547</v>
      </c>
      <c r="F7245" s="12">
        <v>0.7012355326908079</v>
      </c>
      <c r="G7245" s="13" t="s">
        <v>31</v>
      </c>
    </row>
    <row r="7246">
      <c r="A7246" s="11">
        <v>77.50360137919424</v>
      </c>
      <c r="B7246" s="12">
        <v>16.59163929159775</v>
      </c>
      <c r="C7246" s="12">
        <v>55.11566115174575</v>
      </c>
      <c r="D7246" s="12">
        <v>31.585257523105717</v>
      </c>
      <c r="E7246" s="12">
        <v>0.22330662190886408</v>
      </c>
      <c r="F7246" s="12">
        <v>0.8817127637592742</v>
      </c>
      <c r="G7246" s="13" t="s">
        <v>28</v>
      </c>
    </row>
    <row r="7247">
      <c r="A7247" s="11">
        <v>72.49858840124028</v>
      </c>
      <c r="B7247" s="12">
        <v>16.573571391653587</v>
      </c>
      <c r="C7247" s="12">
        <v>60.177496505341836</v>
      </c>
      <c r="D7247" s="12">
        <v>30.459461836410792</v>
      </c>
      <c r="E7247" s="12">
        <v>0.22682930222192593</v>
      </c>
      <c r="F7247" s="12">
        <v>0.7355444148851312</v>
      </c>
      <c r="G7247" s="13" t="s">
        <v>25</v>
      </c>
    </row>
    <row r="7248">
      <c r="A7248" s="11">
        <v>83.19537991772748</v>
      </c>
      <c r="B7248" s="12">
        <v>18.701041383637754</v>
      </c>
      <c r="C7248" s="12">
        <v>52.64995497209535</v>
      </c>
      <c r="D7248" s="12">
        <v>32.453807861644805</v>
      </c>
      <c r="E7248" s="12">
        <v>0.32914300129155083</v>
      </c>
      <c r="F7248" s="12">
        <v>0.9385614173443113</v>
      </c>
      <c r="G7248" s="13" t="s">
        <v>32</v>
      </c>
    </row>
    <row r="7249">
      <c r="A7249" s="11">
        <v>91.134989431961</v>
      </c>
      <c r="B7249" s="12">
        <v>22.30982634008994</v>
      </c>
      <c r="C7249" s="12">
        <v>55.26542318247995</v>
      </c>
      <c r="D7249" s="12">
        <v>32.87782907896276</v>
      </c>
      <c r="E7249" s="12">
        <v>0.4129241947383748</v>
      </c>
      <c r="F7249" s="12">
        <v>1.0319733823387056</v>
      </c>
      <c r="G7249" s="13" t="s">
        <v>31</v>
      </c>
    </row>
    <row r="7250">
      <c r="A7250" s="11">
        <v>69.29603746319728</v>
      </c>
      <c r="B7250" s="12">
        <v>14.202930050335615</v>
      </c>
      <c r="C7250" s="12">
        <v>62.286474225067586</v>
      </c>
      <c r="D7250" s="12">
        <v>31.40927052993315</v>
      </c>
      <c r="E7250" s="12">
        <v>0.2919997574384928</v>
      </c>
      <c r="F7250" s="12">
        <v>0.8832650591324718</v>
      </c>
      <c r="G7250" s="13" t="s">
        <v>31</v>
      </c>
    </row>
    <row r="7251">
      <c r="A7251" s="11">
        <v>76.60630839111971</v>
      </c>
      <c r="B7251" s="12">
        <v>15.351653009205599</v>
      </c>
      <c r="C7251" s="12">
        <v>54.98963464746016</v>
      </c>
      <c r="D7251" s="12">
        <v>32.18215068138349</v>
      </c>
      <c r="E7251" s="12">
        <v>0.2400809583981494</v>
      </c>
      <c r="F7251" s="12">
        <v>0.8171915701179436</v>
      </c>
      <c r="G7251" s="13" t="s">
        <v>34</v>
      </c>
    </row>
    <row r="7252">
      <c r="A7252" s="11">
        <v>79.71705998339975</v>
      </c>
      <c r="B7252" s="12">
        <v>16.904478262966865</v>
      </c>
      <c r="C7252" s="12">
        <v>48.72135817526569</v>
      </c>
      <c r="D7252" s="12">
        <v>32.76932453483414</v>
      </c>
      <c r="E7252" s="12">
        <v>0.3684694295646842</v>
      </c>
      <c r="F7252" s="12">
        <v>0.8947343818887777</v>
      </c>
      <c r="G7252" s="13" t="s">
        <v>24</v>
      </c>
    </row>
    <row r="7253">
      <c r="A7253" s="11">
        <v>64.13952034252077</v>
      </c>
      <c r="B7253" s="12">
        <v>12.329463454400306</v>
      </c>
      <c r="C7253" s="12">
        <v>63.76767721813661</v>
      </c>
      <c r="D7253" s="12">
        <v>29.16234642654366</v>
      </c>
      <c r="E7253" s="12">
        <v>0.19038112564676482</v>
      </c>
      <c r="F7253" s="12">
        <v>0.6975402726669451</v>
      </c>
      <c r="G7253" s="13" t="s">
        <v>33</v>
      </c>
    </row>
    <row r="7254">
      <c r="A7254" s="11">
        <v>70.96024046512673</v>
      </c>
      <c r="B7254" s="12">
        <v>15.635685141025132</v>
      </c>
      <c r="C7254" s="12">
        <v>53.76350778261109</v>
      </c>
      <c r="D7254" s="12">
        <v>30.948293990182364</v>
      </c>
      <c r="E7254" s="12">
        <v>0.2106499330431968</v>
      </c>
      <c r="F7254" s="12">
        <v>0.7389406455745476</v>
      </c>
      <c r="G7254" s="13" t="s">
        <v>24</v>
      </c>
    </row>
    <row r="7255">
      <c r="A7255" s="11">
        <v>89.6923972567218</v>
      </c>
      <c r="B7255" s="12">
        <v>21.417990694971422</v>
      </c>
      <c r="C7255" s="12">
        <v>49.52703528633528</v>
      </c>
      <c r="D7255" s="12">
        <v>33.211408144180375</v>
      </c>
      <c r="E7255" s="12">
        <v>0.3121109902440538</v>
      </c>
      <c r="F7255" s="12">
        <v>1.0688596865034408</v>
      </c>
      <c r="G7255" s="13" t="s">
        <v>25</v>
      </c>
    </row>
    <row r="7256">
      <c r="A7256" s="11">
        <v>77.51421511258144</v>
      </c>
      <c r="B7256" s="12">
        <v>14.39483369407147</v>
      </c>
      <c r="C7256" s="12">
        <v>60.554651801755924</v>
      </c>
      <c r="D7256" s="12">
        <v>31.01046477935979</v>
      </c>
      <c r="E7256" s="12">
        <v>0.2591842938254937</v>
      </c>
      <c r="F7256" s="12">
        <v>0.8615760610779036</v>
      </c>
      <c r="G7256" s="13" t="s">
        <v>28</v>
      </c>
    </row>
    <row r="7257">
      <c r="A7257" s="11">
        <v>78.77975404193957</v>
      </c>
      <c r="B7257" s="12">
        <v>17.004943869748843</v>
      </c>
      <c r="C7257" s="12">
        <v>62.240621281076415</v>
      </c>
      <c r="D7257" s="12">
        <v>31.425367245849863</v>
      </c>
      <c r="E7257" s="12">
        <v>0.2424574905324579</v>
      </c>
      <c r="F7257" s="12">
        <v>0.9076518468580477</v>
      </c>
      <c r="G7257" s="13" t="s">
        <v>24</v>
      </c>
    </row>
    <row r="7258">
      <c r="A7258" s="11">
        <v>96.9488688449236</v>
      </c>
      <c r="B7258" s="12">
        <v>22.773605768440806</v>
      </c>
      <c r="C7258" s="12">
        <v>44.80476725898025</v>
      </c>
      <c r="D7258" s="12">
        <v>33.815201782350435</v>
      </c>
      <c r="E7258" s="12">
        <v>0.4647263783219346</v>
      </c>
      <c r="F7258" s="12">
        <v>1.1102869521284229</v>
      </c>
      <c r="G7258" s="13" t="s">
        <v>34</v>
      </c>
    </row>
    <row r="7259">
      <c r="A7259" s="11">
        <v>96.0630877810171</v>
      </c>
      <c r="B7259" s="12">
        <v>21.019153923293967</v>
      </c>
      <c r="C7259" s="12">
        <v>41.315178836897246</v>
      </c>
      <c r="D7259" s="12">
        <v>34.04095122247196</v>
      </c>
      <c r="E7259" s="12">
        <v>0.5175098138416586</v>
      </c>
      <c r="F7259" s="12">
        <v>1.292314407519586</v>
      </c>
      <c r="G7259" s="13" t="s">
        <v>28</v>
      </c>
    </row>
    <row r="7260">
      <c r="A7260" s="11">
        <v>106.89804649002666</v>
      </c>
      <c r="B7260" s="12">
        <v>22.303576795117454</v>
      </c>
      <c r="C7260" s="12">
        <v>45.47510309368666</v>
      </c>
      <c r="D7260" s="12">
        <v>33.788719518204545</v>
      </c>
      <c r="E7260" s="12">
        <v>0.5611358876512967</v>
      </c>
      <c r="F7260" s="12">
        <v>1.2644886871018979</v>
      </c>
      <c r="G7260" s="13" t="s">
        <v>34</v>
      </c>
    </row>
    <row r="7261">
      <c r="A7261" s="11">
        <v>90.20508659864424</v>
      </c>
      <c r="B7261" s="12">
        <v>20.114235864021552</v>
      </c>
      <c r="C7261" s="12">
        <v>49.78780366224297</v>
      </c>
      <c r="D7261" s="12">
        <v>32.09031155582274</v>
      </c>
      <c r="E7261" s="12">
        <v>0.3685222766253028</v>
      </c>
      <c r="F7261" s="12">
        <v>1.0486458293219902</v>
      </c>
      <c r="G7261" s="13" t="s">
        <v>26</v>
      </c>
    </row>
    <row r="7262">
      <c r="A7262" s="11">
        <v>97.35089219160069</v>
      </c>
      <c r="B7262" s="12">
        <v>21.125353780738443</v>
      </c>
      <c r="C7262" s="12">
        <v>45.53385431130591</v>
      </c>
      <c r="D7262" s="12">
        <v>32.87970328094111</v>
      </c>
      <c r="E7262" s="12">
        <v>0.49026261108402575</v>
      </c>
      <c r="F7262" s="12">
        <v>1.01726397798591</v>
      </c>
      <c r="G7262" s="13" t="s">
        <v>32</v>
      </c>
    </row>
    <row r="7263">
      <c r="A7263" s="11">
        <v>82.16476974005404</v>
      </c>
      <c r="B7263" s="12">
        <v>19.069208698980923</v>
      </c>
      <c r="C7263" s="12">
        <v>50.0635979689681</v>
      </c>
      <c r="D7263" s="12">
        <v>32.20562040342067</v>
      </c>
      <c r="E7263" s="12">
        <v>0.3383975539509498</v>
      </c>
      <c r="F7263" s="12">
        <v>1.0162342235396125</v>
      </c>
      <c r="G7263" s="13" t="s">
        <v>33</v>
      </c>
    </row>
    <row r="7264">
      <c r="A7264" s="11">
        <v>84.66437755281072</v>
      </c>
      <c r="B7264" s="12">
        <v>20.22733537355694</v>
      </c>
      <c r="C7264" s="12">
        <v>53.27088632092528</v>
      </c>
      <c r="D7264" s="12">
        <v>33.60266623279357</v>
      </c>
      <c r="E7264" s="12">
        <v>0.34048506377276294</v>
      </c>
      <c r="F7264" s="12">
        <v>0.9808976319907649</v>
      </c>
      <c r="G7264" s="13" t="s">
        <v>27</v>
      </c>
    </row>
    <row r="7265">
      <c r="A7265" s="11">
        <v>102.39037271663983</v>
      </c>
      <c r="B7265" s="12">
        <v>25.607010715504078</v>
      </c>
      <c r="C7265" s="12">
        <v>48.46858942648073</v>
      </c>
      <c r="D7265" s="12">
        <v>33.428032733546495</v>
      </c>
      <c r="E7265" s="12">
        <v>0.5813703443554916</v>
      </c>
      <c r="F7265" s="12">
        <v>1.2247072843799995</v>
      </c>
      <c r="G7265" s="13" t="s">
        <v>33</v>
      </c>
    </row>
    <row r="7266">
      <c r="A7266" s="11">
        <v>78.50513832511267</v>
      </c>
      <c r="B7266" s="12">
        <v>18.749379592498208</v>
      </c>
      <c r="C7266" s="12">
        <v>45.72888270484964</v>
      </c>
      <c r="D7266" s="12">
        <v>31.40215985180445</v>
      </c>
      <c r="E7266" s="12">
        <v>0.3796320986059884</v>
      </c>
      <c r="F7266" s="12">
        <v>0.8410317358684986</v>
      </c>
      <c r="G7266" s="13" t="s">
        <v>35</v>
      </c>
    </row>
    <row r="7267">
      <c r="A7267" s="11">
        <v>92.56213648060714</v>
      </c>
      <c r="B7267" s="12">
        <v>22.568066812916992</v>
      </c>
      <c r="C7267" s="12">
        <v>33.003106437739774</v>
      </c>
      <c r="D7267" s="12">
        <v>34.27682386370591</v>
      </c>
      <c r="E7267" s="12">
        <v>0.5253325022122555</v>
      </c>
      <c r="F7267" s="12">
        <v>1.1622725385796246</v>
      </c>
      <c r="G7267" s="13" t="s">
        <v>24</v>
      </c>
    </row>
    <row r="7268">
      <c r="A7268" s="11">
        <v>103.72492802762028</v>
      </c>
      <c r="B7268" s="12">
        <v>23.87646644283522</v>
      </c>
      <c r="C7268" s="12">
        <v>47.7861035773069</v>
      </c>
      <c r="D7268" s="12">
        <v>33.07218145101335</v>
      </c>
      <c r="E7268" s="12">
        <v>0.509510719206318</v>
      </c>
      <c r="F7268" s="12">
        <v>1.3331810171709773</v>
      </c>
      <c r="G7268" s="13" t="s">
        <v>36</v>
      </c>
    </row>
    <row r="7269">
      <c r="A7269" s="11">
        <v>87.3587954222605</v>
      </c>
      <c r="B7269" s="12">
        <v>23.794172494380994</v>
      </c>
      <c r="C7269" s="12">
        <v>55.57469589601574</v>
      </c>
      <c r="D7269" s="12">
        <v>33.10801868959986</v>
      </c>
      <c r="E7269" s="12">
        <v>0.44530729150960957</v>
      </c>
      <c r="F7269" s="12">
        <v>1.1527729437153613</v>
      </c>
      <c r="G7269" s="13" t="s">
        <v>35</v>
      </c>
    </row>
    <row r="7270">
      <c r="A7270" s="11">
        <v>99.82429899355445</v>
      </c>
      <c r="B7270" s="12">
        <v>25.10014183190982</v>
      </c>
      <c r="C7270" s="12">
        <v>39.66413922511563</v>
      </c>
      <c r="D7270" s="12">
        <v>33.35905342010583</v>
      </c>
      <c r="E7270" s="12">
        <v>0.5425242242451614</v>
      </c>
      <c r="F7270" s="12">
        <v>1.2814986453576425</v>
      </c>
      <c r="G7270" s="13" t="s">
        <v>36</v>
      </c>
    </row>
    <row r="7271">
      <c r="A7271" s="11">
        <v>93.78891109210284</v>
      </c>
      <c r="B7271" s="12">
        <v>21.525605035356637</v>
      </c>
      <c r="C7271" s="12">
        <v>44.78555494905868</v>
      </c>
      <c r="D7271" s="12">
        <v>32.61135628016351</v>
      </c>
      <c r="E7271" s="12">
        <v>0.4669942415914853</v>
      </c>
      <c r="F7271" s="12">
        <v>1.0490059873826572</v>
      </c>
      <c r="G7271" s="13" t="s">
        <v>25</v>
      </c>
    </row>
    <row r="7272">
      <c r="A7272" s="11">
        <v>109.17332162605544</v>
      </c>
      <c r="B7272" s="12">
        <v>24.605038524615644</v>
      </c>
      <c r="C7272" s="12">
        <v>37.64238720969503</v>
      </c>
      <c r="D7272" s="12">
        <v>34.91462891387643</v>
      </c>
      <c r="E7272" s="12">
        <v>0.6508895597925464</v>
      </c>
      <c r="F7272" s="12">
        <v>1.3484238599758986</v>
      </c>
      <c r="G7272" s="13" t="s">
        <v>31</v>
      </c>
    </row>
    <row r="7273">
      <c r="A7273" s="11">
        <v>89.96668276989168</v>
      </c>
      <c r="B7273" s="12">
        <v>21.50171618483496</v>
      </c>
      <c r="C7273" s="12">
        <v>54.57267706368976</v>
      </c>
      <c r="D7273" s="12">
        <v>32.11505769982887</v>
      </c>
      <c r="E7273" s="12">
        <v>0.456615027602877</v>
      </c>
      <c r="F7273" s="12">
        <v>1.0448121389167433</v>
      </c>
      <c r="G7273" s="13" t="s">
        <v>29</v>
      </c>
    </row>
    <row r="7274">
      <c r="A7274" s="11">
        <v>103.20225854409426</v>
      </c>
      <c r="B7274" s="12">
        <v>24.810487466008166</v>
      </c>
      <c r="C7274" s="12">
        <v>40.70547519158838</v>
      </c>
      <c r="D7274" s="12">
        <v>33.733117515360235</v>
      </c>
      <c r="E7274" s="12">
        <v>0.5924116733220012</v>
      </c>
      <c r="F7274" s="12">
        <v>1.3734943792953862</v>
      </c>
      <c r="G7274" s="13" t="s">
        <v>36</v>
      </c>
    </row>
    <row r="7275">
      <c r="A7275" s="11">
        <v>91.75310519024906</v>
      </c>
      <c r="B7275" s="12">
        <v>21.754960887165687</v>
      </c>
      <c r="C7275" s="12">
        <v>51.08118165195105</v>
      </c>
      <c r="D7275" s="12">
        <v>32.925917770919455</v>
      </c>
      <c r="E7275" s="12">
        <v>0.3945234003036858</v>
      </c>
      <c r="F7275" s="12">
        <v>1.0300641592517314</v>
      </c>
      <c r="G7275" s="13" t="s">
        <v>24</v>
      </c>
    </row>
    <row r="7276">
      <c r="A7276" s="11">
        <v>88.17138576091462</v>
      </c>
      <c r="B7276" s="12">
        <v>18.29207582817357</v>
      </c>
      <c r="C7276" s="12">
        <v>46.052764277754484</v>
      </c>
      <c r="D7276" s="12">
        <v>32.413573022649175</v>
      </c>
      <c r="E7276" s="12">
        <v>0.30186823254333434</v>
      </c>
      <c r="F7276" s="12">
        <v>0.9116141669304315</v>
      </c>
      <c r="G7276" s="13" t="s">
        <v>25</v>
      </c>
    </row>
    <row r="7277">
      <c r="A7277" s="11">
        <v>72.76521951152336</v>
      </c>
      <c r="B7277" s="12">
        <v>13.335521271009048</v>
      </c>
      <c r="C7277" s="12">
        <v>54.93043474813244</v>
      </c>
      <c r="D7277" s="12">
        <v>31.24529807600951</v>
      </c>
      <c r="E7277" s="12">
        <v>0.20980643400792282</v>
      </c>
      <c r="F7277" s="12">
        <v>0.8129396490713825</v>
      </c>
      <c r="G7277" s="13" t="s">
        <v>24</v>
      </c>
    </row>
    <row r="7278">
      <c r="A7278" s="11">
        <v>100.35612467188454</v>
      </c>
      <c r="B7278" s="12">
        <v>24.116369648455233</v>
      </c>
      <c r="C7278" s="12">
        <v>37.8389387460699</v>
      </c>
      <c r="D7278" s="12">
        <v>33.88684440763052</v>
      </c>
      <c r="E7278" s="12">
        <v>0.5085855448898541</v>
      </c>
      <c r="F7278" s="12">
        <v>1.2500010000084403</v>
      </c>
      <c r="G7278" s="13" t="s">
        <v>28</v>
      </c>
    </row>
    <row r="7279">
      <c r="A7279" s="11">
        <v>80.12289231864676</v>
      </c>
      <c r="B7279" s="12">
        <v>16.49606153353912</v>
      </c>
      <c r="C7279" s="12">
        <v>52.252768778089234</v>
      </c>
      <c r="D7279" s="12">
        <v>32.068488751291376</v>
      </c>
      <c r="E7279" s="12">
        <v>0.2738413725304448</v>
      </c>
      <c r="F7279" s="12">
        <v>0.8426186797707466</v>
      </c>
      <c r="G7279" s="13" t="s">
        <v>26</v>
      </c>
    </row>
    <row r="7280">
      <c r="A7280" s="11">
        <v>78.17606550846881</v>
      </c>
      <c r="B7280" s="12">
        <v>17.79781771570107</v>
      </c>
      <c r="C7280" s="12">
        <v>59.32623613328325</v>
      </c>
      <c r="D7280" s="12">
        <v>32.50751963891895</v>
      </c>
      <c r="E7280" s="12">
        <v>0.21018715481551878</v>
      </c>
      <c r="F7280" s="12">
        <v>0.8265937417098864</v>
      </c>
      <c r="G7280" s="13" t="s">
        <v>31</v>
      </c>
    </row>
    <row r="7281">
      <c r="A7281" s="11">
        <v>89.60440544866862</v>
      </c>
      <c r="B7281" s="12">
        <v>22.363843029516527</v>
      </c>
      <c r="C7281" s="12">
        <v>41.69622753415864</v>
      </c>
      <c r="D7281" s="12">
        <v>32.975707287541695</v>
      </c>
      <c r="E7281" s="12">
        <v>0.4289862840282721</v>
      </c>
      <c r="F7281" s="12">
        <v>1.0408235839708142</v>
      </c>
      <c r="G7281" s="13" t="s">
        <v>31</v>
      </c>
    </row>
    <row r="7282">
      <c r="A7282" s="11">
        <v>69.24535457877354</v>
      </c>
      <c r="B7282" s="12">
        <v>17.446486799090728</v>
      </c>
      <c r="C7282" s="12">
        <v>61.603160432494306</v>
      </c>
      <c r="D7282" s="12">
        <v>31.04628470137236</v>
      </c>
      <c r="E7282" s="12">
        <v>0.2317446330713994</v>
      </c>
      <c r="F7282" s="12">
        <v>0.7816965427957405</v>
      </c>
      <c r="G7282" s="13" t="s">
        <v>33</v>
      </c>
    </row>
    <row r="7283">
      <c r="A7283" s="11">
        <v>60.17582289378627</v>
      </c>
      <c r="B7283" s="12">
        <v>13.553104402740917</v>
      </c>
      <c r="C7283" s="12">
        <v>66.04245952009103</v>
      </c>
      <c r="D7283" s="12">
        <v>30.719043174052146</v>
      </c>
      <c r="E7283" s="12">
        <v>0.1198398095742583</v>
      </c>
      <c r="F7283" s="12">
        <v>0.7285425062675233</v>
      </c>
      <c r="G7283" s="13" t="s">
        <v>26</v>
      </c>
    </row>
    <row r="7284">
      <c r="A7284" s="11">
        <v>106.97454627170083</v>
      </c>
      <c r="B7284" s="12">
        <v>24.097656208737007</v>
      </c>
      <c r="C7284" s="12">
        <v>41.10878700127682</v>
      </c>
      <c r="D7284" s="12">
        <v>33.56564018610089</v>
      </c>
      <c r="E7284" s="12">
        <v>0.5423393851946354</v>
      </c>
      <c r="F7284" s="12">
        <v>1.2430217686531264</v>
      </c>
      <c r="G7284" s="13" t="s">
        <v>28</v>
      </c>
    </row>
    <row r="7285">
      <c r="A7285" s="11">
        <v>107.10748830323172</v>
      </c>
      <c r="B7285" s="12">
        <v>24.809421229398865</v>
      </c>
      <c r="C7285" s="12">
        <v>33.66153542581725</v>
      </c>
      <c r="D7285" s="12">
        <v>35.14351530010743</v>
      </c>
      <c r="E7285" s="12">
        <v>0.6184345056789396</v>
      </c>
      <c r="F7285" s="12">
        <v>1.2791092919323</v>
      </c>
      <c r="G7285" s="13" t="s">
        <v>25</v>
      </c>
    </row>
    <row r="7286">
      <c r="A7286" s="11">
        <v>106.31389135156624</v>
      </c>
      <c r="B7286" s="12">
        <v>24.64083129780438</v>
      </c>
      <c r="C7286" s="12">
        <v>41.99953325283315</v>
      </c>
      <c r="D7286" s="12">
        <v>34.39275870416357</v>
      </c>
      <c r="E7286" s="12">
        <v>0.5871604865013214</v>
      </c>
      <c r="F7286" s="12">
        <v>1.2191355208017371</v>
      </c>
      <c r="G7286" s="13" t="s">
        <v>35</v>
      </c>
    </row>
    <row r="7287">
      <c r="A7287" s="11">
        <v>76.9632507358468</v>
      </c>
      <c r="B7287" s="12">
        <v>18.477358859960074</v>
      </c>
      <c r="C7287" s="12">
        <v>44.07622703039426</v>
      </c>
      <c r="D7287" s="12">
        <v>31.175911183722967</v>
      </c>
      <c r="E7287" s="12">
        <v>0.3000210290913374</v>
      </c>
      <c r="F7287" s="12">
        <v>0.9829329588908344</v>
      </c>
      <c r="G7287" s="13" t="s">
        <v>33</v>
      </c>
    </row>
    <row r="7288">
      <c r="A7288" s="11">
        <v>108.75493739860995</v>
      </c>
      <c r="B7288" s="12">
        <v>24.200316911398435</v>
      </c>
      <c r="C7288" s="12">
        <v>37.66630326505562</v>
      </c>
      <c r="D7288" s="12">
        <v>35.419387391449796</v>
      </c>
      <c r="E7288" s="12">
        <v>0.6549657567660304</v>
      </c>
      <c r="F7288" s="12">
        <v>1.2078045142348284</v>
      </c>
      <c r="G7288" s="13" t="s">
        <v>32</v>
      </c>
    </row>
    <row r="7289">
      <c r="A7289" s="11">
        <v>86.91950194458653</v>
      </c>
      <c r="B7289" s="12">
        <v>19.753279846584622</v>
      </c>
      <c r="C7289" s="12">
        <v>52.2145325347736</v>
      </c>
      <c r="D7289" s="12">
        <v>32.57730504984555</v>
      </c>
      <c r="E7289" s="12">
        <v>0.3555105699586476</v>
      </c>
      <c r="F7289" s="12">
        <v>1.0430880108193878</v>
      </c>
      <c r="G7289" s="13" t="s">
        <v>35</v>
      </c>
    </row>
    <row r="7290">
      <c r="A7290" s="11">
        <v>78.71723100105564</v>
      </c>
      <c r="B7290" s="12">
        <v>17.32854424677525</v>
      </c>
      <c r="C7290" s="12">
        <v>54.87023718167426</v>
      </c>
      <c r="D7290" s="12">
        <v>32.293303139368795</v>
      </c>
      <c r="E7290" s="12">
        <v>0.3872000434862879</v>
      </c>
      <c r="F7290" s="12">
        <v>0.9172111082728709</v>
      </c>
      <c r="G7290" s="13" t="s">
        <v>25</v>
      </c>
    </row>
    <row r="7291">
      <c r="A7291" s="11">
        <v>111.32347807227538</v>
      </c>
      <c r="B7291" s="12">
        <v>24.299319419149988</v>
      </c>
      <c r="C7291" s="12">
        <v>28.172625943387747</v>
      </c>
      <c r="D7291" s="12">
        <v>34.87043044401708</v>
      </c>
      <c r="E7291" s="12">
        <v>0.6819869590727486</v>
      </c>
      <c r="F7291" s="12">
        <v>1.28332498485552</v>
      </c>
      <c r="G7291" s="13" t="s">
        <v>30</v>
      </c>
    </row>
    <row r="7292">
      <c r="A7292" s="11">
        <v>73.01214173325316</v>
      </c>
      <c r="B7292" s="12">
        <v>17.085759283281483</v>
      </c>
      <c r="C7292" s="12">
        <v>58.58714823285362</v>
      </c>
      <c r="D7292" s="12">
        <v>32.2833645055495</v>
      </c>
      <c r="E7292" s="12">
        <v>0.24133944536812363</v>
      </c>
      <c r="F7292" s="12">
        <v>0.8558898453979699</v>
      </c>
      <c r="G7292" s="13" t="s">
        <v>31</v>
      </c>
    </row>
    <row r="7293">
      <c r="A7293" s="11">
        <v>91.72142256267728</v>
      </c>
      <c r="B7293" s="12">
        <v>20.38745129073317</v>
      </c>
      <c r="C7293" s="12">
        <v>55.578805939825685</v>
      </c>
      <c r="D7293" s="12">
        <v>33.58898994422912</v>
      </c>
      <c r="E7293" s="12">
        <v>0.4998566369611992</v>
      </c>
      <c r="F7293" s="12">
        <v>1.1175968546871768</v>
      </c>
      <c r="G7293" s="13" t="s">
        <v>29</v>
      </c>
    </row>
    <row r="7294">
      <c r="A7294" s="11">
        <v>109.92486823701324</v>
      </c>
      <c r="B7294" s="12">
        <v>23.186876693406163</v>
      </c>
      <c r="C7294" s="12">
        <v>33.96267372333696</v>
      </c>
      <c r="D7294" s="12">
        <v>34.796377973522034</v>
      </c>
      <c r="E7294" s="12">
        <v>0.60847257524978</v>
      </c>
      <c r="F7294" s="12">
        <v>1.2311140708477746</v>
      </c>
      <c r="G7294" s="13" t="s">
        <v>29</v>
      </c>
    </row>
    <row r="7295">
      <c r="A7295" s="11">
        <v>103.27126735106957</v>
      </c>
      <c r="B7295" s="12">
        <v>25.411894612718218</v>
      </c>
      <c r="C7295" s="12">
        <v>34.93660695335378</v>
      </c>
      <c r="D7295" s="12">
        <v>34.8013536242149</v>
      </c>
      <c r="E7295" s="12">
        <v>0.619115554611006</v>
      </c>
      <c r="F7295" s="12">
        <v>1.3578037980068762</v>
      </c>
      <c r="G7295" s="13" t="s">
        <v>34</v>
      </c>
    </row>
    <row r="7296">
      <c r="A7296" s="11">
        <v>105.47329347584994</v>
      </c>
      <c r="B7296" s="12">
        <v>25.152173999522713</v>
      </c>
      <c r="C7296" s="12">
        <v>47.16690696713985</v>
      </c>
      <c r="D7296" s="12">
        <v>34.825763666642196</v>
      </c>
      <c r="E7296" s="12">
        <v>0.5999335718016184</v>
      </c>
      <c r="F7296" s="12">
        <v>1.36802056696539</v>
      </c>
      <c r="G7296" s="13" t="s">
        <v>35</v>
      </c>
    </row>
    <row r="7297">
      <c r="A7297" s="11">
        <v>77.40185164416849</v>
      </c>
      <c r="B7297" s="12">
        <v>16.01401128562563</v>
      </c>
      <c r="C7297" s="12">
        <v>57.03235754200707</v>
      </c>
      <c r="D7297" s="12">
        <v>31.065998096793464</v>
      </c>
      <c r="E7297" s="12">
        <v>0.2937620933000886</v>
      </c>
      <c r="F7297" s="12">
        <v>0.9071444962423686</v>
      </c>
      <c r="G7297" s="13" t="s">
        <v>29</v>
      </c>
    </row>
    <row r="7298">
      <c r="A7298" s="11">
        <v>79.12957413631969</v>
      </c>
      <c r="B7298" s="12">
        <v>15.119467524934743</v>
      </c>
      <c r="C7298" s="12">
        <v>54.439893731607</v>
      </c>
      <c r="D7298" s="12">
        <v>31.67756325460288</v>
      </c>
      <c r="E7298" s="12">
        <v>0.2800785162668364</v>
      </c>
      <c r="F7298" s="12">
        <v>0.9388239294487234</v>
      </c>
      <c r="G7298" s="13" t="s">
        <v>30</v>
      </c>
    </row>
    <row r="7299">
      <c r="A7299" s="11">
        <v>87.59801157381762</v>
      </c>
      <c r="B7299" s="12">
        <v>22.428970581647857</v>
      </c>
      <c r="C7299" s="12">
        <v>55.92580080778967</v>
      </c>
      <c r="D7299" s="12">
        <v>32.69180674083799</v>
      </c>
      <c r="E7299" s="12">
        <v>0.4618301478824302</v>
      </c>
      <c r="F7299" s="12">
        <v>1.0613590318406116</v>
      </c>
      <c r="G7299" s="13" t="s">
        <v>36</v>
      </c>
    </row>
    <row r="7300">
      <c r="A7300" s="11">
        <v>96.42442307469302</v>
      </c>
      <c r="B7300" s="12">
        <v>23.040365115284168</v>
      </c>
      <c r="C7300" s="12">
        <v>34.43507724045086</v>
      </c>
      <c r="D7300" s="12">
        <v>33.83814011078758</v>
      </c>
      <c r="E7300" s="12">
        <v>0.5875498273154987</v>
      </c>
      <c r="F7300" s="12">
        <v>1.1919858602908178</v>
      </c>
      <c r="G7300" s="13" t="s">
        <v>32</v>
      </c>
    </row>
    <row r="7301">
      <c r="A7301" s="11">
        <v>73.49102154868892</v>
      </c>
      <c r="B7301" s="12">
        <v>13.772969053013846</v>
      </c>
      <c r="C7301" s="12">
        <v>54.914805117408974</v>
      </c>
      <c r="D7301" s="12">
        <v>30.795559761292232</v>
      </c>
      <c r="E7301" s="12">
        <v>0.21063261424554636</v>
      </c>
      <c r="F7301" s="12">
        <v>0.8085148113740823</v>
      </c>
      <c r="G7301" s="13" t="s">
        <v>26</v>
      </c>
    </row>
    <row r="7302">
      <c r="A7302" s="11">
        <v>59.74847924038131</v>
      </c>
      <c r="B7302" s="12">
        <v>13.833549460798258</v>
      </c>
      <c r="C7302" s="12">
        <v>64.950118403102</v>
      </c>
      <c r="D7302" s="12">
        <v>29.040677962497202</v>
      </c>
      <c r="E7302" s="12">
        <v>0.126371598600815</v>
      </c>
      <c r="F7302" s="12">
        <v>0.6672379453297658</v>
      </c>
      <c r="G7302" s="13" t="s">
        <v>28</v>
      </c>
    </row>
    <row r="7303">
      <c r="A7303" s="11">
        <v>111.13599017108167</v>
      </c>
      <c r="B7303" s="12">
        <v>23.19134970385027</v>
      </c>
      <c r="C7303" s="12">
        <v>34.795833393016665</v>
      </c>
      <c r="D7303" s="12">
        <v>35.3454229707937</v>
      </c>
      <c r="E7303" s="12">
        <v>0.6280584696500571</v>
      </c>
      <c r="F7303" s="12">
        <v>1.2472051643110929</v>
      </c>
      <c r="G7303" s="13" t="s">
        <v>30</v>
      </c>
    </row>
    <row r="7304">
      <c r="A7304" s="11">
        <v>90.82976382771368</v>
      </c>
      <c r="B7304" s="12">
        <v>20.207708482523117</v>
      </c>
      <c r="C7304" s="12">
        <v>47.29325163788207</v>
      </c>
      <c r="D7304" s="12">
        <v>33.70624488450957</v>
      </c>
      <c r="E7304" s="12">
        <v>0.30469964327794374</v>
      </c>
      <c r="F7304" s="12">
        <v>0.9491054661832319</v>
      </c>
      <c r="G7304" s="13" t="s">
        <v>31</v>
      </c>
    </row>
    <row r="7305">
      <c r="A7305" s="11">
        <v>81.98731318829137</v>
      </c>
      <c r="B7305" s="12">
        <v>16.991712644940737</v>
      </c>
      <c r="C7305" s="12">
        <v>55.75610070882208</v>
      </c>
      <c r="D7305" s="12">
        <v>31.608073287558373</v>
      </c>
      <c r="E7305" s="12">
        <v>0.28143013692098556</v>
      </c>
      <c r="F7305" s="12">
        <v>0.9286083880869113</v>
      </c>
      <c r="G7305" s="13" t="s">
        <v>30</v>
      </c>
    </row>
    <row r="7306">
      <c r="A7306" s="11">
        <v>71.96695400857045</v>
      </c>
      <c r="B7306" s="12">
        <v>19.862106551876423</v>
      </c>
      <c r="C7306" s="12">
        <v>57.53446314044939</v>
      </c>
      <c r="D7306" s="12">
        <v>32.76295535523268</v>
      </c>
      <c r="E7306" s="12">
        <v>0.2726150005041206</v>
      </c>
      <c r="F7306" s="12">
        <v>0.9773640518945654</v>
      </c>
      <c r="G7306" s="13" t="s">
        <v>33</v>
      </c>
    </row>
    <row r="7307">
      <c r="A7307" s="11">
        <v>80.07178406615515</v>
      </c>
      <c r="B7307" s="12">
        <v>18.564714205273827</v>
      </c>
      <c r="C7307" s="12">
        <v>52.26286519950993</v>
      </c>
      <c r="D7307" s="12">
        <v>31.414602475660896</v>
      </c>
      <c r="E7307" s="12">
        <v>0.26579460717602</v>
      </c>
      <c r="F7307" s="12">
        <v>0.943425962226462</v>
      </c>
      <c r="G7307" s="13" t="s">
        <v>24</v>
      </c>
    </row>
    <row r="7308">
      <c r="A7308" s="11">
        <v>99.45738426098552</v>
      </c>
      <c r="B7308" s="12">
        <v>22.25278560032985</v>
      </c>
      <c r="C7308" s="12">
        <v>46.556598249528086</v>
      </c>
      <c r="D7308" s="12">
        <v>34.19808907407593</v>
      </c>
      <c r="E7308" s="12">
        <v>0.5452838954868597</v>
      </c>
      <c r="F7308" s="12">
        <v>1.3291265449519944</v>
      </c>
      <c r="G7308" s="13" t="s">
        <v>32</v>
      </c>
    </row>
    <row r="7309">
      <c r="A7309" s="11">
        <v>105.0443638644571</v>
      </c>
      <c r="B7309" s="12">
        <v>26.083866396210954</v>
      </c>
      <c r="C7309" s="12">
        <v>32.697967572328764</v>
      </c>
      <c r="D7309" s="12">
        <v>34.944102717269956</v>
      </c>
      <c r="E7309" s="12">
        <v>0.6669903496261614</v>
      </c>
      <c r="F7309" s="12">
        <v>1.322039820923625</v>
      </c>
      <c r="G7309" s="13" t="s">
        <v>24</v>
      </c>
    </row>
    <row r="7310">
      <c r="A7310" s="11">
        <v>102.75478691001767</v>
      </c>
      <c r="B7310" s="12">
        <v>22.768407173807372</v>
      </c>
      <c r="C7310" s="12">
        <v>42.63049787151009</v>
      </c>
      <c r="D7310" s="12">
        <v>34.91861438923984</v>
      </c>
      <c r="E7310" s="12">
        <v>0.5946360290789678</v>
      </c>
      <c r="F7310" s="12">
        <v>1.2985740412824918</v>
      </c>
      <c r="G7310" s="13" t="s">
        <v>31</v>
      </c>
    </row>
    <row r="7311">
      <c r="A7311" s="11">
        <v>59.93806094398005</v>
      </c>
      <c r="B7311" s="12">
        <v>12.271926657591706</v>
      </c>
      <c r="C7311" s="12">
        <v>67.46569063076274</v>
      </c>
      <c r="D7311" s="12">
        <v>30.5926789592246</v>
      </c>
      <c r="E7311" s="12">
        <v>0.19311846188902815</v>
      </c>
      <c r="F7311" s="12">
        <v>0.6751833484296187</v>
      </c>
      <c r="G7311" s="13" t="s">
        <v>24</v>
      </c>
    </row>
    <row r="7312">
      <c r="A7312" s="11">
        <v>78.8595978270176</v>
      </c>
      <c r="B7312" s="12">
        <v>16.745697259852456</v>
      </c>
      <c r="C7312" s="12">
        <v>63.82521475997031</v>
      </c>
      <c r="D7312" s="12">
        <v>31.96236820271151</v>
      </c>
      <c r="E7312" s="12">
        <v>0.2931079932840377</v>
      </c>
      <c r="F7312" s="12">
        <v>0.8144084068970869</v>
      </c>
      <c r="G7312" s="13" t="s">
        <v>36</v>
      </c>
    </row>
    <row r="7313">
      <c r="A7313" s="11">
        <v>106.63723297179709</v>
      </c>
      <c r="B7313" s="12">
        <v>22.085572294989547</v>
      </c>
      <c r="C7313" s="12">
        <v>44.5296488222273</v>
      </c>
      <c r="D7313" s="12">
        <v>33.52963839288571</v>
      </c>
      <c r="E7313" s="12">
        <v>0.5923015724391131</v>
      </c>
      <c r="F7313" s="12">
        <v>1.2810163594025537</v>
      </c>
      <c r="G7313" s="13" t="s">
        <v>33</v>
      </c>
    </row>
    <row r="7314">
      <c r="A7314" s="11">
        <v>86.07518379062473</v>
      </c>
      <c r="B7314" s="12">
        <v>20.0867483840362</v>
      </c>
      <c r="C7314" s="12">
        <v>46.22028694459464</v>
      </c>
      <c r="D7314" s="12">
        <v>33.72336785299104</v>
      </c>
      <c r="E7314" s="12">
        <v>0.363904759104504</v>
      </c>
      <c r="F7314" s="12">
        <v>0.9927336172720632</v>
      </c>
      <c r="G7314" s="13" t="s">
        <v>29</v>
      </c>
    </row>
    <row r="7315">
      <c r="A7315" s="11">
        <v>109.46957969484235</v>
      </c>
      <c r="B7315" s="12">
        <v>24.72463210049167</v>
      </c>
      <c r="C7315" s="12">
        <v>34.36637642103578</v>
      </c>
      <c r="D7315" s="12">
        <v>34.103100194324604</v>
      </c>
      <c r="E7315" s="12">
        <v>0.6065937606945249</v>
      </c>
      <c r="F7315" s="12">
        <v>1.208864065989733</v>
      </c>
      <c r="G7315" s="13" t="s">
        <v>31</v>
      </c>
    </row>
    <row r="7316">
      <c r="A7316" s="11">
        <v>88.50386434517766</v>
      </c>
      <c r="B7316" s="12">
        <v>18.197968500829905</v>
      </c>
      <c r="C7316" s="12">
        <v>45.059198576036614</v>
      </c>
      <c r="D7316" s="12">
        <v>32.56982632048611</v>
      </c>
      <c r="E7316" s="12">
        <v>0.3885620877439112</v>
      </c>
      <c r="F7316" s="12">
        <v>1.0682157612264485</v>
      </c>
      <c r="G7316" s="13" t="s">
        <v>29</v>
      </c>
    </row>
    <row r="7317">
      <c r="A7317" s="11">
        <v>78.28898820836876</v>
      </c>
      <c r="B7317" s="12">
        <v>19.20236549629833</v>
      </c>
      <c r="C7317" s="12">
        <v>55.12245648173503</v>
      </c>
      <c r="D7317" s="12">
        <v>32.98682995196638</v>
      </c>
      <c r="E7317" s="12">
        <v>0.20623824836004642</v>
      </c>
      <c r="F7317" s="12">
        <v>0.9742814167255597</v>
      </c>
      <c r="G7317" s="13" t="s">
        <v>24</v>
      </c>
    </row>
    <row r="7318">
      <c r="A7318" s="11">
        <v>62.11062070333632</v>
      </c>
      <c r="B7318" s="12">
        <v>14.494647989743623</v>
      </c>
      <c r="C7318" s="12">
        <v>66.77506909972558</v>
      </c>
      <c r="D7318" s="12">
        <v>30.513111973866177</v>
      </c>
      <c r="E7318" s="12">
        <v>0.11847688574794937</v>
      </c>
      <c r="F7318" s="12">
        <v>0.7760963448060292</v>
      </c>
      <c r="G7318" s="13" t="s">
        <v>30</v>
      </c>
    </row>
    <row r="7319">
      <c r="A7319" s="11">
        <v>89.37841226620739</v>
      </c>
      <c r="B7319" s="12">
        <v>21.666784421597423</v>
      </c>
      <c r="C7319" s="12">
        <v>56.197554615317955</v>
      </c>
      <c r="D7319" s="12">
        <v>33.28255897825809</v>
      </c>
      <c r="E7319" s="12">
        <v>0.4076570430278636</v>
      </c>
      <c r="F7319" s="12">
        <v>1.1369201446287276</v>
      </c>
      <c r="G7319" s="13" t="s">
        <v>29</v>
      </c>
    </row>
    <row r="7320">
      <c r="A7320" s="11">
        <v>109.60966348959242</v>
      </c>
      <c r="B7320" s="12">
        <v>25.809862727605115</v>
      </c>
      <c r="C7320" s="12">
        <v>29.491036040886378</v>
      </c>
      <c r="D7320" s="12">
        <v>35.93209418322626</v>
      </c>
      <c r="E7320" s="12">
        <v>0.6395478979155204</v>
      </c>
      <c r="F7320" s="12">
        <v>1.272136270601118</v>
      </c>
      <c r="G7320" s="13" t="s">
        <v>24</v>
      </c>
    </row>
    <row r="7321">
      <c r="A7321" s="11">
        <v>73.21446083412047</v>
      </c>
      <c r="B7321" s="12">
        <v>16.149967826209597</v>
      </c>
      <c r="C7321" s="12">
        <v>60.82299111541594</v>
      </c>
      <c r="D7321" s="12">
        <v>31.412479656400965</v>
      </c>
      <c r="E7321" s="12">
        <v>0.29071249787712916</v>
      </c>
      <c r="F7321" s="12">
        <v>0.7024141216936564</v>
      </c>
      <c r="G7321" s="13" t="s">
        <v>25</v>
      </c>
    </row>
    <row r="7322">
      <c r="A7322" s="11">
        <v>89.24560474773334</v>
      </c>
      <c r="B7322" s="12">
        <v>23.778132038451208</v>
      </c>
      <c r="C7322" s="12">
        <v>51.06475370575533</v>
      </c>
      <c r="D7322" s="12">
        <v>33.8032455636835</v>
      </c>
      <c r="E7322" s="12">
        <v>0.41452639156624904</v>
      </c>
      <c r="F7322" s="12">
        <v>1.1301687295963687</v>
      </c>
      <c r="G7322" s="13" t="s">
        <v>27</v>
      </c>
    </row>
    <row r="7323">
      <c r="A7323" s="11">
        <v>58.285010140253405</v>
      </c>
      <c r="B7323" s="12">
        <v>13.41537477465623</v>
      </c>
      <c r="C7323" s="12">
        <v>59.646131126562096</v>
      </c>
      <c r="D7323" s="12">
        <v>30.041338438020066</v>
      </c>
      <c r="E7323" s="12">
        <v>0.10842644660643988</v>
      </c>
      <c r="F7323" s="12">
        <v>0.7707921897775126</v>
      </c>
      <c r="G7323" s="13" t="s">
        <v>31</v>
      </c>
    </row>
    <row r="7324">
      <c r="A7324" s="11">
        <v>83.31908772825223</v>
      </c>
      <c r="B7324" s="12">
        <v>18.761826669258305</v>
      </c>
      <c r="C7324" s="12">
        <v>46.08118389834083</v>
      </c>
      <c r="D7324" s="12">
        <v>32.49698781283265</v>
      </c>
      <c r="E7324" s="12">
        <v>0.35510225741779416</v>
      </c>
      <c r="F7324" s="12">
        <v>1.0040836153548411</v>
      </c>
      <c r="G7324" s="13" t="s">
        <v>32</v>
      </c>
    </row>
    <row r="7325">
      <c r="A7325" s="11">
        <v>76.82581148465177</v>
      </c>
      <c r="B7325" s="12">
        <v>19.607481420943635</v>
      </c>
      <c r="C7325" s="12">
        <v>47.452804609938134</v>
      </c>
      <c r="D7325" s="12">
        <v>32.22416122455939</v>
      </c>
      <c r="E7325" s="12">
        <v>0.3313732389774383</v>
      </c>
      <c r="F7325" s="12">
        <v>0.813534060761506</v>
      </c>
      <c r="G7325" s="13" t="s">
        <v>33</v>
      </c>
    </row>
    <row r="7326">
      <c r="A7326" s="11">
        <v>66.27490785088517</v>
      </c>
      <c r="B7326" s="12">
        <v>11.34316868102782</v>
      </c>
      <c r="C7326" s="12">
        <v>59.1289267308101</v>
      </c>
      <c r="D7326" s="12">
        <v>29.570769288817942</v>
      </c>
      <c r="E7326" s="12">
        <v>0.19725861140478915</v>
      </c>
      <c r="F7326" s="12">
        <v>0.7923240004877155</v>
      </c>
      <c r="G7326" s="13" t="s">
        <v>33</v>
      </c>
    </row>
    <row r="7327">
      <c r="A7327" s="11">
        <v>72.5358941256395</v>
      </c>
      <c r="B7327" s="12">
        <v>16.581296806388742</v>
      </c>
      <c r="C7327" s="12">
        <v>62.45730466110951</v>
      </c>
      <c r="D7327" s="12">
        <v>31.032964019589716</v>
      </c>
      <c r="E7327" s="12">
        <v>0.2866010579273493</v>
      </c>
      <c r="F7327" s="12">
        <v>0.9641871391372856</v>
      </c>
      <c r="G7327" s="13" t="s">
        <v>26</v>
      </c>
    </row>
    <row r="7328">
      <c r="A7328" s="11">
        <v>92.71366745057355</v>
      </c>
      <c r="B7328" s="12">
        <v>20.070699284372576</v>
      </c>
      <c r="C7328" s="12">
        <v>37.107480648087</v>
      </c>
      <c r="D7328" s="12">
        <v>33.74620804606221</v>
      </c>
      <c r="E7328" s="12">
        <v>0.4077948758878012</v>
      </c>
      <c r="F7328" s="12">
        <v>1.0110426052999288</v>
      </c>
      <c r="G7328" s="13" t="s">
        <v>26</v>
      </c>
    </row>
    <row r="7329">
      <c r="A7329" s="11">
        <v>82.44493868950322</v>
      </c>
      <c r="B7329" s="12">
        <v>20.76162076032574</v>
      </c>
      <c r="C7329" s="12">
        <v>56.96265519294212</v>
      </c>
      <c r="D7329" s="12">
        <v>33.90390859156173</v>
      </c>
      <c r="E7329" s="12">
        <v>0.3131963132656002</v>
      </c>
      <c r="F7329" s="12">
        <v>1.0064680630867053</v>
      </c>
      <c r="G7329" s="13" t="s">
        <v>34</v>
      </c>
    </row>
    <row r="7330">
      <c r="A7330" s="11">
        <v>86.84685531256021</v>
      </c>
      <c r="B7330" s="12">
        <v>19.342706269748945</v>
      </c>
      <c r="C7330" s="12">
        <v>48.74707177555079</v>
      </c>
      <c r="D7330" s="12">
        <v>32.559519353162244</v>
      </c>
      <c r="E7330" s="12">
        <v>0.3920145836640861</v>
      </c>
      <c r="F7330" s="12">
        <v>1.0327625501569695</v>
      </c>
      <c r="G7330" s="13" t="s">
        <v>36</v>
      </c>
    </row>
    <row r="7331">
      <c r="A7331" s="11">
        <v>72.44537957864925</v>
      </c>
      <c r="B7331" s="12">
        <v>16.37593991012826</v>
      </c>
      <c r="C7331" s="12">
        <v>53.449440807362706</v>
      </c>
      <c r="D7331" s="12">
        <v>31.47658272678683</v>
      </c>
      <c r="E7331" s="12">
        <v>0.23078379222626877</v>
      </c>
      <c r="F7331" s="12">
        <v>0.8501150568257853</v>
      </c>
      <c r="G7331" s="13" t="s">
        <v>32</v>
      </c>
    </row>
    <row r="7332">
      <c r="A7332" s="11">
        <v>66.88720414230608</v>
      </c>
      <c r="B7332" s="12">
        <v>14.410217513222989</v>
      </c>
      <c r="C7332" s="12">
        <v>63.67628739917761</v>
      </c>
      <c r="D7332" s="12">
        <v>29.210833405365875</v>
      </c>
      <c r="E7332" s="12">
        <v>0.17092667151321433</v>
      </c>
      <c r="F7332" s="12">
        <v>0.6496580802317172</v>
      </c>
      <c r="G7332" s="13" t="s">
        <v>28</v>
      </c>
    </row>
    <row r="7333">
      <c r="A7333" s="11">
        <v>68.28065175465805</v>
      </c>
      <c r="B7333" s="12">
        <v>14.70577534875481</v>
      </c>
      <c r="C7333" s="12">
        <v>54.50240986781158</v>
      </c>
      <c r="D7333" s="12">
        <v>31.661996176164305</v>
      </c>
      <c r="E7333" s="12">
        <v>0.20477669647786764</v>
      </c>
      <c r="F7333" s="12">
        <v>0.7376936958535374</v>
      </c>
      <c r="G7333" s="13" t="s">
        <v>33</v>
      </c>
    </row>
    <row r="7334">
      <c r="A7334" s="11">
        <v>92.5047707580655</v>
      </c>
      <c r="B7334" s="12">
        <v>19.930179910056786</v>
      </c>
      <c r="C7334" s="12">
        <v>36.599230164073</v>
      </c>
      <c r="D7334" s="12">
        <v>33.62959214376274</v>
      </c>
      <c r="E7334" s="12">
        <v>0.4994526347548479</v>
      </c>
      <c r="F7334" s="12">
        <v>1.196487198748193</v>
      </c>
      <c r="G7334" s="13" t="s">
        <v>28</v>
      </c>
    </row>
    <row r="7335">
      <c r="A7335" s="11">
        <v>98.61789331032074</v>
      </c>
      <c r="B7335" s="12">
        <v>24.956756974427364</v>
      </c>
      <c r="C7335" s="12">
        <v>37.54947759550221</v>
      </c>
      <c r="D7335" s="12">
        <v>34.74931798651263</v>
      </c>
      <c r="E7335" s="12">
        <v>0.5011669328390641</v>
      </c>
      <c r="F7335" s="12">
        <v>1.1424723587856846</v>
      </c>
      <c r="G7335" s="13" t="s">
        <v>26</v>
      </c>
    </row>
    <row r="7336">
      <c r="A7336" s="11">
        <v>63.79415761513451</v>
      </c>
      <c r="B7336" s="12">
        <v>14.799262857050472</v>
      </c>
      <c r="C7336" s="12">
        <v>66.95303248531339</v>
      </c>
      <c r="D7336" s="12">
        <v>29.471952830154063</v>
      </c>
      <c r="E7336" s="12">
        <v>0.10516457799168627</v>
      </c>
      <c r="F7336" s="12">
        <v>0.742964755506696</v>
      </c>
      <c r="G7336" s="13" t="s">
        <v>25</v>
      </c>
    </row>
    <row r="7337">
      <c r="A7337" s="11">
        <v>86.25392207116383</v>
      </c>
      <c r="B7337" s="12">
        <v>18.36785509639712</v>
      </c>
      <c r="C7337" s="12">
        <v>48.69302608638555</v>
      </c>
      <c r="D7337" s="12">
        <v>32.498410739285006</v>
      </c>
      <c r="E7337" s="12">
        <v>0.30571683938515426</v>
      </c>
      <c r="F7337" s="12">
        <v>0.9438820630539393</v>
      </c>
      <c r="G7337" s="13" t="s">
        <v>30</v>
      </c>
    </row>
    <row r="7338">
      <c r="A7338" s="11">
        <v>81.85568699000669</v>
      </c>
      <c r="B7338" s="12">
        <v>18.716757616222402</v>
      </c>
      <c r="C7338" s="12">
        <v>48.97434046620333</v>
      </c>
      <c r="D7338" s="12">
        <v>31.955220935072617</v>
      </c>
      <c r="E7338" s="12">
        <v>0.3166608541693464</v>
      </c>
      <c r="F7338" s="12">
        <v>0.8172818229119952</v>
      </c>
      <c r="G7338" s="13" t="s">
        <v>31</v>
      </c>
    </row>
    <row r="7339">
      <c r="A7339" s="11">
        <v>61.439075709140546</v>
      </c>
      <c r="B7339" s="12">
        <v>14.737710246621107</v>
      </c>
      <c r="C7339" s="12">
        <v>59.390183000796576</v>
      </c>
      <c r="D7339" s="12">
        <v>30.102176713115</v>
      </c>
      <c r="E7339" s="12">
        <v>0.13000630231364815</v>
      </c>
      <c r="F7339" s="12">
        <v>0.7265915553199803</v>
      </c>
      <c r="G7339" s="13" t="s">
        <v>34</v>
      </c>
    </row>
    <row r="7340">
      <c r="A7340" s="11">
        <v>74.91539378431587</v>
      </c>
      <c r="B7340" s="12">
        <v>18.690198068615118</v>
      </c>
      <c r="C7340" s="12">
        <v>54.73208807212731</v>
      </c>
      <c r="D7340" s="12">
        <v>32.42823785400918</v>
      </c>
      <c r="E7340" s="12">
        <v>0.20003940941236928</v>
      </c>
      <c r="F7340" s="12">
        <v>0.8330004328058996</v>
      </c>
      <c r="G7340" s="13" t="s">
        <v>25</v>
      </c>
    </row>
    <row r="7341">
      <c r="A7341" s="11">
        <v>97.09241520221799</v>
      </c>
      <c r="B7341" s="12">
        <v>25.676023780188142</v>
      </c>
      <c r="C7341" s="12">
        <v>39.22494458125772</v>
      </c>
      <c r="D7341" s="12">
        <v>33.65719355702902</v>
      </c>
      <c r="E7341" s="12">
        <v>0.5072195040453716</v>
      </c>
      <c r="F7341" s="12">
        <v>1.2936201240385434</v>
      </c>
      <c r="G7341" s="13" t="s">
        <v>31</v>
      </c>
    </row>
    <row r="7342">
      <c r="A7342" s="11">
        <v>101.37395463019384</v>
      </c>
      <c r="B7342" s="12">
        <v>22.201002284431716</v>
      </c>
      <c r="C7342" s="12">
        <v>43.36200849022007</v>
      </c>
      <c r="D7342" s="12">
        <v>33.22106739280661</v>
      </c>
      <c r="E7342" s="12">
        <v>0.5358392231321557</v>
      </c>
      <c r="F7342" s="12">
        <v>1.2952521801573051</v>
      </c>
      <c r="G7342" s="13" t="s">
        <v>25</v>
      </c>
    </row>
    <row r="7343">
      <c r="A7343" s="11">
        <v>82.56800929868862</v>
      </c>
      <c r="B7343" s="12">
        <v>19.18815494507103</v>
      </c>
      <c r="C7343" s="12">
        <v>47.25473005691962</v>
      </c>
      <c r="D7343" s="12">
        <v>33.15191363577373</v>
      </c>
      <c r="E7343" s="12">
        <v>0.3947884235107011</v>
      </c>
      <c r="F7343" s="12">
        <v>0.9430605567484185</v>
      </c>
      <c r="G7343" s="13" t="s">
        <v>32</v>
      </c>
    </row>
    <row r="7344">
      <c r="A7344" s="11">
        <v>65.91787027876893</v>
      </c>
      <c r="B7344" s="12">
        <v>12.74354712155791</v>
      </c>
      <c r="C7344" s="12">
        <v>60.60068243437862</v>
      </c>
      <c r="D7344" s="12">
        <v>29.489206000901188</v>
      </c>
      <c r="E7344" s="12">
        <v>0.10363507036252582</v>
      </c>
      <c r="F7344" s="12">
        <v>0.7967403498043208</v>
      </c>
      <c r="G7344" s="13" t="s">
        <v>24</v>
      </c>
    </row>
    <row r="7345">
      <c r="A7345" s="11">
        <v>75.26589817732432</v>
      </c>
      <c r="B7345" s="12">
        <v>15.831583428029834</v>
      </c>
      <c r="C7345" s="12">
        <v>56.557611879394</v>
      </c>
      <c r="D7345" s="12">
        <v>31.048908433277788</v>
      </c>
      <c r="E7345" s="12">
        <v>0.2825444495276666</v>
      </c>
      <c r="F7345" s="12">
        <v>0.8899007480007386</v>
      </c>
      <c r="G7345" s="13" t="s">
        <v>31</v>
      </c>
    </row>
    <row r="7346">
      <c r="A7346" s="11">
        <v>92.13839325488921</v>
      </c>
      <c r="B7346" s="12">
        <v>20.7560320509506</v>
      </c>
      <c r="C7346" s="12">
        <v>55.5544811709911</v>
      </c>
      <c r="D7346" s="12">
        <v>33.87509445854945</v>
      </c>
      <c r="E7346" s="12">
        <v>0.4301004048871233</v>
      </c>
      <c r="F7346" s="12">
        <v>1.1703081163632443</v>
      </c>
      <c r="G7346" s="13" t="s">
        <v>30</v>
      </c>
    </row>
    <row r="7347">
      <c r="A7347" s="11">
        <v>91.31954504208983</v>
      </c>
      <c r="B7347" s="12">
        <v>22.36637638117077</v>
      </c>
      <c r="C7347" s="12">
        <v>56.71068671651548</v>
      </c>
      <c r="D7347" s="12">
        <v>32.16258554709273</v>
      </c>
      <c r="E7347" s="12">
        <v>0.40273183976605575</v>
      </c>
      <c r="F7347" s="12">
        <v>1.0552473096101957</v>
      </c>
      <c r="G7347" s="13" t="s">
        <v>31</v>
      </c>
    </row>
    <row r="7348">
      <c r="A7348" s="11">
        <v>91.43209755157788</v>
      </c>
      <c r="B7348" s="12">
        <v>19.45418076395675</v>
      </c>
      <c r="C7348" s="12">
        <v>56.39881006461211</v>
      </c>
      <c r="D7348" s="12">
        <v>33.292381660433875</v>
      </c>
      <c r="E7348" s="12">
        <v>0.3332699688700222</v>
      </c>
      <c r="F7348" s="12">
        <v>0.9367356594512444</v>
      </c>
      <c r="G7348" s="13" t="s">
        <v>36</v>
      </c>
    </row>
    <row r="7349">
      <c r="A7349" s="11">
        <v>77.79700960200624</v>
      </c>
      <c r="B7349" s="12">
        <v>15.84342888470582</v>
      </c>
      <c r="C7349" s="12">
        <v>58.45774229878143</v>
      </c>
      <c r="D7349" s="12">
        <v>31.859070871445223</v>
      </c>
      <c r="E7349" s="12">
        <v>0.22173629152830507</v>
      </c>
      <c r="F7349" s="12">
        <v>0.9592264265745083</v>
      </c>
      <c r="G7349" s="13" t="s">
        <v>31</v>
      </c>
    </row>
    <row r="7350">
      <c r="A7350" s="11">
        <v>72.40514546757034</v>
      </c>
      <c r="B7350" s="12">
        <v>14.70066996322667</v>
      </c>
      <c r="C7350" s="12">
        <v>55.98910804332449</v>
      </c>
      <c r="D7350" s="12">
        <v>31.96689054935723</v>
      </c>
      <c r="E7350" s="12">
        <v>0.22197323170206607</v>
      </c>
      <c r="F7350" s="12">
        <v>0.7210365402816202</v>
      </c>
      <c r="G7350" s="13" t="s">
        <v>34</v>
      </c>
    </row>
    <row r="7351">
      <c r="A7351" s="11">
        <v>95.19484819821862</v>
      </c>
      <c r="B7351" s="12">
        <v>21.28165211633465</v>
      </c>
      <c r="C7351" s="12">
        <v>38.144666040432874</v>
      </c>
      <c r="D7351" s="12">
        <v>32.55435667625843</v>
      </c>
      <c r="E7351" s="12">
        <v>0.42136997553827016</v>
      </c>
      <c r="F7351" s="12">
        <v>1.1833483354364922</v>
      </c>
      <c r="G7351" s="13" t="s">
        <v>32</v>
      </c>
    </row>
    <row r="7352">
      <c r="A7352" s="11">
        <v>83.83098414552538</v>
      </c>
      <c r="B7352" s="12">
        <v>19.798074519074845</v>
      </c>
      <c r="C7352" s="12">
        <v>47.93687458688358</v>
      </c>
      <c r="D7352" s="12">
        <v>32.04451272018568</v>
      </c>
      <c r="E7352" s="12">
        <v>0.39756920934478257</v>
      </c>
      <c r="F7352" s="12">
        <v>0.9580344794743089</v>
      </c>
      <c r="G7352" s="13" t="s">
        <v>32</v>
      </c>
    </row>
    <row r="7353">
      <c r="A7353" s="11">
        <v>79.75726210709718</v>
      </c>
      <c r="B7353" s="12">
        <v>16.88864760173535</v>
      </c>
      <c r="C7353" s="12">
        <v>49.389318782199766</v>
      </c>
      <c r="D7353" s="12">
        <v>32.26545049181689</v>
      </c>
      <c r="E7353" s="12">
        <v>0.3227847994076254</v>
      </c>
      <c r="F7353" s="12">
        <v>0.9836803901844043</v>
      </c>
      <c r="G7353" s="13" t="s">
        <v>33</v>
      </c>
    </row>
    <row r="7354">
      <c r="A7354" s="11">
        <v>84.33440900005786</v>
      </c>
      <c r="B7354" s="12">
        <v>19.047475853801586</v>
      </c>
      <c r="C7354" s="12">
        <v>47.97759150547517</v>
      </c>
      <c r="D7354" s="12">
        <v>33.133517634177096</v>
      </c>
      <c r="E7354" s="12">
        <v>0.3443532079751712</v>
      </c>
      <c r="F7354" s="12">
        <v>0.971735035881689</v>
      </c>
      <c r="G7354" s="13" t="s">
        <v>27</v>
      </c>
    </row>
    <row r="7355">
      <c r="A7355" s="11">
        <v>87.4999200694811</v>
      </c>
      <c r="B7355" s="12">
        <v>19.15136906034777</v>
      </c>
      <c r="C7355" s="12">
        <v>44.590519551389576</v>
      </c>
      <c r="D7355" s="12">
        <v>33.56344418744337</v>
      </c>
      <c r="E7355" s="12">
        <v>0.3803750869935326</v>
      </c>
      <c r="F7355" s="12">
        <v>0.9864126825457491</v>
      </c>
      <c r="G7355" s="13" t="s">
        <v>36</v>
      </c>
    </row>
    <row r="7356">
      <c r="A7356" s="11">
        <v>71.46593549640532</v>
      </c>
      <c r="B7356" s="12">
        <v>13.197613662666534</v>
      </c>
      <c r="C7356" s="12">
        <v>59.00505634023825</v>
      </c>
      <c r="D7356" s="12">
        <v>31.651454865226366</v>
      </c>
      <c r="E7356" s="12">
        <v>0.27604879988252107</v>
      </c>
      <c r="F7356" s="12">
        <v>0.8994091527541799</v>
      </c>
      <c r="G7356" s="13" t="s">
        <v>25</v>
      </c>
    </row>
    <row r="7357">
      <c r="A7357" s="11">
        <v>101.34605039339148</v>
      </c>
      <c r="B7357" s="12">
        <v>24.598995382090507</v>
      </c>
      <c r="C7357" s="12">
        <v>43.35622600546969</v>
      </c>
      <c r="D7357" s="12">
        <v>34.95473728834122</v>
      </c>
      <c r="E7357" s="12">
        <v>0.5522578026000867</v>
      </c>
      <c r="F7357" s="12">
        <v>1.3590767073950112</v>
      </c>
      <c r="G7357" s="13" t="s">
        <v>35</v>
      </c>
    </row>
    <row r="7358">
      <c r="A7358" s="11">
        <v>68.41774233976143</v>
      </c>
      <c r="B7358" s="12">
        <v>15.711965262015244</v>
      </c>
      <c r="C7358" s="12">
        <v>60.19684454167665</v>
      </c>
      <c r="D7358" s="12">
        <v>31.89065890269458</v>
      </c>
      <c r="E7358" s="12">
        <v>0.24592942102085613</v>
      </c>
      <c r="F7358" s="12">
        <v>0.7999461206983162</v>
      </c>
      <c r="G7358" s="13" t="s">
        <v>32</v>
      </c>
    </row>
    <row r="7359">
      <c r="A7359" s="11">
        <v>107.98599603865006</v>
      </c>
      <c r="B7359" s="12">
        <v>26.71737777295605</v>
      </c>
      <c r="C7359" s="12">
        <v>36.738096957442366</v>
      </c>
      <c r="D7359" s="12">
        <v>35.52592128411365</v>
      </c>
      <c r="E7359" s="12">
        <v>0.6030248014036638</v>
      </c>
      <c r="F7359" s="12">
        <v>1.3786753818367083</v>
      </c>
      <c r="G7359" s="13" t="s">
        <v>29</v>
      </c>
    </row>
    <row r="7360">
      <c r="A7360" s="11">
        <v>82.20084460392243</v>
      </c>
      <c r="B7360" s="12">
        <v>21.357323507584034</v>
      </c>
      <c r="C7360" s="12">
        <v>52.59317084535664</v>
      </c>
      <c r="D7360" s="12">
        <v>32.42828828690292</v>
      </c>
      <c r="E7360" s="12">
        <v>0.3961807046323803</v>
      </c>
      <c r="F7360" s="12">
        <v>0.9996087295896781</v>
      </c>
      <c r="G7360" s="13" t="s">
        <v>29</v>
      </c>
    </row>
    <row r="7361">
      <c r="A7361" s="11">
        <v>92.85081569369747</v>
      </c>
      <c r="B7361" s="12">
        <v>23.033137384641876</v>
      </c>
      <c r="C7361" s="12">
        <v>40.69879574173818</v>
      </c>
      <c r="D7361" s="12">
        <v>33.959141195930265</v>
      </c>
      <c r="E7361" s="12">
        <v>0.5924507471442632</v>
      </c>
      <c r="F7361" s="12">
        <v>1.295308766425833</v>
      </c>
      <c r="G7361" s="13" t="s">
        <v>28</v>
      </c>
    </row>
    <row r="7362">
      <c r="A7362" s="11">
        <v>84.19364617642317</v>
      </c>
      <c r="B7362" s="12">
        <v>18.283720440986396</v>
      </c>
      <c r="C7362" s="12">
        <v>54.35728513073561</v>
      </c>
      <c r="D7362" s="12">
        <v>33.54504524338466</v>
      </c>
      <c r="E7362" s="12">
        <v>0.36352743604320925</v>
      </c>
      <c r="F7362" s="12">
        <v>1.0026526135145681</v>
      </c>
      <c r="G7362" s="13" t="s">
        <v>31</v>
      </c>
    </row>
    <row r="7363">
      <c r="A7363" s="11">
        <v>87.75235748137561</v>
      </c>
      <c r="B7363" s="12">
        <v>20.008426865532584</v>
      </c>
      <c r="C7363" s="12">
        <v>49.81623684936258</v>
      </c>
      <c r="D7363" s="12">
        <v>32.86942304261886</v>
      </c>
      <c r="E7363" s="12">
        <v>0.3687791273003238</v>
      </c>
      <c r="F7363" s="12">
        <v>1.0776675754957146</v>
      </c>
      <c r="G7363" s="13" t="s">
        <v>29</v>
      </c>
    </row>
    <row r="7364">
      <c r="A7364" s="11">
        <v>90.28187725096537</v>
      </c>
      <c r="B7364" s="12">
        <v>20.90081232272409</v>
      </c>
      <c r="C7364" s="12">
        <v>49.93704473270184</v>
      </c>
      <c r="D7364" s="12">
        <v>33.3706857803652</v>
      </c>
      <c r="E7364" s="12">
        <v>0.31988032049308746</v>
      </c>
      <c r="F7364" s="12">
        <v>0.9483009494037091</v>
      </c>
      <c r="G7364" s="13" t="s">
        <v>32</v>
      </c>
    </row>
    <row r="7365">
      <c r="A7365" s="11">
        <v>69.49941730385609</v>
      </c>
      <c r="B7365" s="12">
        <v>15.879697046144534</v>
      </c>
      <c r="C7365" s="12">
        <v>58.55843702856804</v>
      </c>
      <c r="D7365" s="12">
        <v>30.226071510681667</v>
      </c>
      <c r="E7365" s="12">
        <v>0.29922591529783016</v>
      </c>
      <c r="F7365" s="12">
        <v>0.7142733382651874</v>
      </c>
      <c r="G7365" s="13" t="s">
        <v>30</v>
      </c>
    </row>
    <row r="7366">
      <c r="A7366" s="11">
        <v>74.69264788555682</v>
      </c>
      <c r="B7366" s="12">
        <v>14.90151022266983</v>
      </c>
      <c r="C7366" s="12">
        <v>59.31792033670611</v>
      </c>
      <c r="D7366" s="12">
        <v>31.764842880837556</v>
      </c>
      <c r="E7366" s="12">
        <v>0.2823429183418829</v>
      </c>
      <c r="F7366" s="12">
        <v>0.7013647546738159</v>
      </c>
      <c r="G7366" s="13" t="s">
        <v>27</v>
      </c>
    </row>
    <row r="7367">
      <c r="A7367" s="11">
        <v>84.27123842564825</v>
      </c>
      <c r="B7367" s="12">
        <v>18.283173518840975</v>
      </c>
      <c r="C7367" s="12">
        <v>50.16279450978495</v>
      </c>
      <c r="D7367" s="12">
        <v>32.57062904967243</v>
      </c>
      <c r="E7367" s="12">
        <v>0.30462724644977834</v>
      </c>
      <c r="F7367" s="12">
        <v>0.9989530943201733</v>
      </c>
      <c r="G7367" s="13" t="s">
        <v>24</v>
      </c>
    </row>
    <row r="7368">
      <c r="A7368" s="11">
        <v>90.59071986938442</v>
      </c>
      <c r="B7368" s="12">
        <v>20.243619404265274</v>
      </c>
      <c r="C7368" s="12">
        <v>40.517199674982606</v>
      </c>
      <c r="D7368" s="12">
        <v>32.720501607836816</v>
      </c>
      <c r="E7368" s="12">
        <v>0.4014555139730778</v>
      </c>
      <c r="F7368" s="12">
        <v>1.096563397566721</v>
      </c>
      <c r="G7368" s="13" t="s">
        <v>26</v>
      </c>
    </row>
    <row r="7369">
      <c r="A7369" s="11">
        <v>93.24114861132632</v>
      </c>
      <c r="B7369" s="12">
        <v>21.346312830038904</v>
      </c>
      <c r="C7369" s="12">
        <v>41.2499148202258</v>
      </c>
      <c r="D7369" s="12">
        <v>34.289120951185176</v>
      </c>
      <c r="E7369" s="12">
        <v>0.504968136073841</v>
      </c>
      <c r="F7369" s="12">
        <v>1.1462551716311289</v>
      </c>
      <c r="G7369" s="13" t="s">
        <v>27</v>
      </c>
    </row>
    <row r="7370">
      <c r="A7370" s="11">
        <v>106.71912713128656</v>
      </c>
      <c r="B7370" s="12">
        <v>23.340936917012698</v>
      </c>
      <c r="C7370" s="12">
        <v>35.08357816896576</v>
      </c>
      <c r="D7370" s="12">
        <v>34.12788675141012</v>
      </c>
      <c r="E7370" s="12">
        <v>0.6317008679779746</v>
      </c>
      <c r="F7370" s="12">
        <v>1.3446501843781216</v>
      </c>
      <c r="G7370" s="13" t="s">
        <v>26</v>
      </c>
    </row>
    <row r="7371">
      <c r="A7371" s="11">
        <v>98.3261503551159</v>
      </c>
      <c r="B7371" s="12">
        <v>24.360923120815016</v>
      </c>
      <c r="C7371" s="12">
        <v>36.7261524056318</v>
      </c>
      <c r="D7371" s="12">
        <v>34.57272360178783</v>
      </c>
      <c r="E7371" s="12">
        <v>0.5521797874609882</v>
      </c>
      <c r="F7371" s="12">
        <v>1.1359741698497516</v>
      </c>
      <c r="G7371" s="13" t="s">
        <v>25</v>
      </c>
    </row>
    <row r="7372">
      <c r="A7372" s="11">
        <v>85.15122478312489</v>
      </c>
      <c r="B7372" s="12">
        <v>20.76556577895284</v>
      </c>
      <c r="C7372" s="12">
        <v>52.457909136312345</v>
      </c>
      <c r="D7372" s="12">
        <v>32.87300776136158</v>
      </c>
      <c r="E7372" s="12">
        <v>0.40727908668740065</v>
      </c>
      <c r="F7372" s="12">
        <v>1.0832286940495028</v>
      </c>
      <c r="G7372" s="13" t="s">
        <v>31</v>
      </c>
    </row>
    <row r="7373">
      <c r="A7373" s="11">
        <v>71.83072576181311</v>
      </c>
      <c r="B7373" s="12">
        <v>16.225061000297266</v>
      </c>
      <c r="C7373" s="12">
        <v>60.618730513608455</v>
      </c>
      <c r="D7373" s="12">
        <v>31.42615842021508</v>
      </c>
      <c r="E7373" s="12">
        <v>0.21446282670652386</v>
      </c>
      <c r="F7373" s="12">
        <v>0.7774150604711456</v>
      </c>
      <c r="G7373" s="13" t="s">
        <v>28</v>
      </c>
    </row>
    <row r="7374">
      <c r="A7374" s="11">
        <v>76.55563491283817</v>
      </c>
      <c r="B7374" s="12">
        <v>19.11453951952348</v>
      </c>
      <c r="C7374" s="12">
        <v>46.098172094793576</v>
      </c>
      <c r="D7374" s="12">
        <v>32.8133486799667</v>
      </c>
      <c r="E7374" s="12">
        <v>0.31876048783740235</v>
      </c>
      <c r="F7374" s="12">
        <v>0.9012280533041281</v>
      </c>
      <c r="G7374" s="13" t="s">
        <v>24</v>
      </c>
    </row>
    <row r="7375">
      <c r="A7375" s="11">
        <v>78.89908137905842</v>
      </c>
      <c r="B7375" s="12">
        <v>18.144909381491416</v>
      </c>
      <c r="C7375" s="12">
        <v>52.4867985039913</v>
      </c>
      <c r="D7375" s="12">
        <v>31.455864332667808</v>
      </c>
      <c r="E7375" s="12">
        <v>0.2599237126618676</v>
      </c>
      <c r="F7375" s="12">
        <v>0.8933717883002221</v>
      </c>
      <c r="G7375" s="13" t="s">
        <v>32</v>
      </c>
    </row>
    <row r="7376">
      <c r="A7376" s="11">
        <v>74.39415168237306</v>
      </c>
      <c r="B7376" s="12">
        <v>13.10011344737697</v>
      </c>
      <c r="C7376" s="12">
        <v>57.909447224747844</v>
      </c>
      <c r="D7376" s="12">
        <v>30.550152877464544</v>
      </c>
      <c r="E7376" s="12">
        <v>0.2937941769571092</v>
      </c>
      <c r="F7376" s="12">
        <v>0.8710840531213397</v>
      </c>
      <c r="G7376" s="13" t="s">
        <v>30</v>
      </c>
    </row>
    <row r="7377">
      <c r="A7377" s="11">
        <v>70.23996742978989</v>
      </c>
      <c r="B7377" s="12">
        <v>15.784754911648058</v>
      </c>
      <c r="C7377" s="12">
        <v>55.61144720480873</v>
      </c>
      <c r="D7377" s="12">
        <v>30.770411067541367</v>
      </c>
      <c r="E7377" s="12">
        <v>0.25800602113679943</v>
      </c>
      <c r="F7377" s="12">
        <v>0.8590318693119955</v>
      </c>
      <c r="G7377" s="13" t="s">
        <v>25</v>
      </c>
    </row>
    <row r="7378">
      <c r="A7378" s="11">
        <v>66.96647882775014</v>
      </c>
      <c r="B7378" s="12">
        <v>16.200683863811406</v>
      </c>
      <c r="C7378" s="12">
        <v>59.03888822542076</v>
      </c>
      <c r="D7378" s="12">
        <v>31.010631420347707</v>
      </c>
      <c r="E7378" s="12">
        <v>0.28549592169329474</v>
      </c>
      <c r="F7378" s="12">
        <v>0.727568949216495</v>
      </c>
      <c r="G7378" s="13" t="s">
        <v>27</v>
      </c>
    </row>
    <row r="7379">
      <c r="A7379" s="11">
        <v>86.59867772822828</v>
      </c>
      <c r="B7379" s="12">
        <v>22.865577596513678</v>
      </c>
      <c r="C7379" s="12">
        <v>53.8442002355789</v>
      </c>
      <c r="D7379" s="12">
        <v>33.515016246169836</v>
      </c>
      <c r="E7379" s="12">
        <v>0.40562331450571565</v>
      </c>
      <c r="F7379" s="12">
        <v>1.178278927392052</v>
      </c>
      <c r="G7379" s="13" t="s">
        <v>36</v>
      </c>
    </row>
    <row r="7380">
      <c r="A7380" s="11">
        <v>75.13197190473937</v>
      </c>
      <c r="B7380" s="12">
        <v>18.237143876808965</v>
      </c>
      <c r="C7380" s="12">
        <v>59.943623698057706</v>
      </c>
      <c r="D7380" s="12">
        <v>31.603675904972672</v>
      </c>
      <c r="E7380" s="12">
        <v>0.22493470545953034</v>
      </c>
      <c r="F7380" s="12">
        <v>0.8808706518294533</v>
      </c>
      <c r="G7380" s="13" t="s">
        <v>36</v>
      </c>
    </row>
    <row r="7381">
      <c r="A7381" s="11">
        <v>66.38477782293495</v>
      </c>
      <c r="B7381" s="12">
        <v>11.425791611848368</v>
      </c>
      <c r="C7381" s="12">
        <v>60.74969727782047</v>
      </c>
      <c r="D7381" s="12">
        <v>29.982995490340066</v>
      </c>
      <c r="E7381" s="12">
        <v>0.18568499538572908</v>
      </c>
      <c r="F7381" s="12">
        <v>0.7534071049048032</v>
      </c>
      <c r="G7381" s="13" t="s">
        <v>28</v>
      </c>
    </row>
    <row r="7382">
      <c r="A7382" s="11">
        <v>97.48085758967402</v>
      </c>
      <c r="B7382" s="12">
        <v>20.958980518897167</v>
      </c>
      <c r="C7382" s="12">
        <v>41.919709803695035</v>
      </c>
      <c r="D7382" s="12">
        <v>33.589983608590565</v>
      </c>
      <c r="E7382" s="12">
        <v>0.48531819332130144</v>
      </c>
      <c r="F7382" s="12">
        <v>1.141012579591439</v>
      </c>
      <c r="G7382" s="13" t="s">
        <v>30</v>
      </c>
    </row>
    <row r="7383">
      <c r="A7383" s="11">
        <v>76.09064431041442</v>
      </c>
      <c r="B7383" s="12">
        <v>15.418997258270876</v>
      </c>
      <c r="C7383" s="12">
        <v>58.383343705822085</v>
      </c>
      <c r="D7383" s="12">
        <v>31.323337906988556</v>
      </c>
      <c r="E7383" s="12">
        <v>0.26254227464447866</v>
      </c>
      <c r="F7383" s="12">
        <v>0.8964678029754674</v>
      </c>
      <c r="G7383" s="13" t="s">
        <v>26</v>
      </c>
    </row>
    <row r="7384">
      <c r="A7384" s="11">
        <v>72.45546418271226</v>
      </c>
      <c r="B7384" s="12">
        <v>18.139473707882438</v>
      </c>
      <c r="C7384" s="12">
        <v>59.252457865765805</v>
      </c>
      <c r="D7384" s="12">
        <v>32.813857639447335</v>
      </c>
      <c r="E7384" s="12">
        <v>0.34528146607152</v>
      </c>
      <c r="F7384" s="12">
        <v>0.8612237969765196</v>
      </c>
      <c r="G7384" s="13" t="s">
        <v>29</v>
      </c>
    </row>
    <row r="7385">
      <c r="A7385" s="11">
        <v>98.43043147363592</v>
      </c>
      <c r="B7385" s="12">
        <v>22.44336972767022</v>
      </c>
      <c r="C7385" s="12">
        <v>39.973996387273054</v>
      </c>
      <c r="D7385" s="12">
        <v>33.30043554621285</v>
      </c>
      <c r="E7385" s="12">
        <v>0.5095220004232924</v>
      </c>
      <c r="F7385" s="12">
        <v>1.2618481994539164</v>
      </c>
      <c r="G7385" s="13" t="s">
        <v>29</v>
      </c>
    </row>
    <row r="7386">
      <c r="A7386" s="11">
        <v>85.85184893006048</v>
      </c>
      <c r="B7386" s="12">
        <v>20.856375234570876</v>
      </c>
      <c r="C7386" s="12">
        <v>48.72870357430832</v>
      </c>
      <c r="D7386" s="12">
        <v>33.11253268711596</v>
      </c>
      <c r="E7386" s="12">
        <v>0.31486387597000637</v>
      </c>
      <c r="F7386" s="12">
        <v>1.0327355158395928</v>
      </c>
      <c r="G7386" s="13" t="s">
        <v>31</v>
      </c>
    </row>
    <row r="7387">
      <c r="A7387" s="11">
        <v>92.17325336409863</v>
      </c>
      <c r="B7387" s="12">
        <v>19.14817805977119</v>
      </c>
      <c r="C7387" s="12">
        <v>44.11694221398069</v>
      </c>
      <c r="D7387" s="12">
        <v>32.84563321347857</v>
      </c>
      <c r="E7387" s="12">
        <v>0.48497808676198884</v>
      </c>
      <c r="F7387" s="12">
        <v>1.1488650782793277</v>
      </c>
      <c r="G7387" s="13" t="s">
        <v>30</v>
      </c>
    </row>
    <row r="7388">
      <c r="A7388" s="11">
        <v>112.83610201084085</v>
      </c>
      <c r="B7388" s="12">
        <v>24.702329744396025</v>
      </c>
      <c r="C7388" s="12">
        <v>33.51211745013117</v>
      </c>
      <c r="D7388" s="12">
        <v>35.61414651952174</v>
      </c>
      <c r="E7388" s="12">
        <v>0.6848711445757913</v>
      </c>
      <c r="F7388" s="12">
        <v>1.3391399857247515</v>
      </c>
      <c r="G7388" s="13" t="s">
        <v>33</v>
      </c>
    </row>
    <row r="7389">
      <c r="A7389" s="11">
        <v>65.52605126188548</v>
      </c>
      <c r="B7389" s="12">
        <v>14.780060872870623</v>
      </c>
      <c r="C7389" s="12">
        <v>63.41137710021601</v>
      </c>
      <c r="D7389" s="12">
        <v>29.03828267932285</v>
      </c>
      <c r="E7389" s="12">
        <v>0.12605249809316713</v>
      </c>
      <c r="F7389" s="12">
        <v>0.7569046153406768</v>
      </c>
      <c r="G7389" s="13" t="s">
        <v>32</v>
      </c>
    </row>
    <row r="7390">
      <c r="A7390" s="11">
        <v>101.31606472834903</v>
      </c>
      <c r="B7390" s="12">
        <v>22.819464297338374</v>
      </c>
      <c r="C7390" s="12">
        <v>43.05200922464638</v>
      </c>
      <c r="D7390" s="12">
        <v>34.3531376882564</v>
      </c>
      <c r="E7390" s="12">
        <v>0.5037611327979518</v>
      </c>
      <c r="F7390" s="12">
        <v>1.3144715530405395</v>
      </c>
      <c r="G7390" s="13" t="s">
        <v>32</v>
      </c>
    </row>
    <row r="7391">
      <c r="A7391" s="11">
        <v>59.63498108144484</v>
      </c>
      <c r="B7391" s="12">
        <v>12.51272715084306</v>
      </c>
      <c r="C7391" s="12">
        <v>64.29346733926701</v>
      </c>
      <c r="D7391" s="12">
        <v>29.21521203537765</v>
      </c>
      <c r="E7391" s="12">
        <v>0.10354161426662709</v>
      </c>
      <c r="F7391" s="12">
        <v>0.6788316771666615</v>
      </c>
      <c r="G7391" s="13" t="s">
        <v>36</v>
      </c>
    </row>
    <row r="7392">
      <c r="A7392" s="11">
        <v>109.60299104157764</v>
      </c>
      <c r="B7392" s="12">
        <v>26.138915251071978</v>
      </c>
      <c r="C7392" s="12">
        <v>36.65900333418514</v>
      </c>
      <c r="D7392" s="12">
        <v>34.79884973784006</v>
      </c>
      <c r="E7392" s="12">
        <v>0.6243638186241331</v>
      </c>
      <c r="F7392" s="12">
        <v>1.2582523826974765</v>
      </c>
      <c r="G7392" s="13" t="s">
        <v>33</v>
      </c>
    </row>
    <row r="7393">
      <c r="A7393" s="11">
        <v>88.71956197943582</v>
      </c>
      <c r="B7393" s="12">
        <v>19.308871590560194</v>
      </c>
      <c r="C7393" s="12">
        <v>51.02125545447946</v>
      </c>
      <c r="D7393" s="12">
        <v>33.962032144083636</v>
      </c>
      <c r="E7393" s="12">
        <v>0.38091324230757345</v>
      </c>
      <c r="F7393" s="12">
        <v>0.9240386482727098</v>
      </c>
      <c r="G7393" s="13" t="s">
        <v>29</v>
      </c>
    </row>
    <row r="7394">
      <c r="A7394" s="11">
        <v>90.81980850228426</v>
      </c>
      <c r="B7394" s="12">
        <v>20.344991777645014</v>
      </c>
      <c r="C7394" s="12">
        <v>51.17849038526286</v>
      </c>
      <c r="D7394" s="12">
        <v>32.16766480052924</v>
      </c>
      <c r="E7394" s="12">
        <v>0.36059399144457915</v>
      </c>
      <c r="F7394" s="12">
        <v>1.0087076175302898</v>
      </c>
      <c r="G7394" s="13" t="s">
        <v>35</v>
      </c>
    </row>
    <row r="7395">
      <c r="A7395" s="11">
        <v>97.8379371958771</v>
      </c>
      <c r="B7395" s="12">
        <v>24.31493691739577</v>
      </c>
      <c r="C7395" s="12">
        <v>46.1677895403041</v>
      </c>
      <c r="D7395" s="12">
        <v>33.3988288314197</v>
      </c>
      <c r="E7395" s="12">
        <v>0.5886809150309917</v>
      </c>
      <c r="F7395" s="12">
        <v>1.381736843980211</v>
      </c>
      <c r="G7395" s="13" t="s">
        <v>32</v>
      </c>
    </row>
    <row r="7396">
      <c r="A7396" s="11">
        <v>76.66038690653747</v>
      </c>
      <c r="B7396" s="12">
        <v>14.254102158000281</v>
      </c>
      <c r="C7396" s="12">
        <v>53.52213985554701</v>
      </c>
      <c r="D7396" s="12">
        <v>30.960531626263244</v>
      </c>
      <c r="E7396" s="12">
        <v>0.278366042272677</v>
      </c>
      <c r="F7396" s="12">
        <v>0.8311415514084022</v>
      </c>
      <c r="G7396" s="13" t="s">
        <v>35</v>
      </c>
    </row>
    <row r="7397">
      <c r="A7397" s="11">
        <v>101.01729192609919</v>
      </c>
      <c r="B7397" s="12">
        <v>21.97309032295324</v>
      </c>
      <c r="C7397" s="12">
        <v>39.78682213749273</v>
      </c>
      <c r="D7397" s="12">
        <v>33.329107765212555</v>
      </c>
      <c r="E7397" s="12">
        <v>0.569144398127454</v>
      </c>
      <c r="F7397" s="12">
        <v>1.207170630643906</v>
      </c>
      <c r="G7397" s="13" t="s">
        <v>33</v>
      </c>
    </row>
    <row r="7398">
      <c r="A7398" s="11">
        <v>84.73108104593891</v>
      </c>
      <c r="B7398" s="12">
        <v>18.941894001817886</v>
      </c>
      <c r="C7398" s="12">
        <v>48.03252143858554</v>
      </c>
      <c r="D7398" s="12">
        <v>32.75699359974277</v>
      </c>
      <c r="E7398" s="12">
        <v>0.3968208097959836</v>
      </c>
      <c r="F7398" s="12">
        <v>0.9641484098978936</v>
      </c>
      <c r="G7398" s="13" t="s">
        <v>32</v>
      </c>
    </row>
    <row r="7399">
      <c r="A7399" s="11">
        <v>88.08989614943172</v>
      </c>
      <c r="B7399" s="12">
        <v>22.498050039695997</v>
      </c>
      <c r="C7399" s="12">
        <v>40.75035916946697</v>
      </c>
      <c r="D7399" s="12">
        <v>32.14819907884322</v>
      </c>
      <c r="E7399" s="12">
        <v>0.46213986654772043</v>
      </c>
      <c r="F7399" s="12">
        <v>1.0557387149929651</v>
      </c>
      <c r="G7399" s="13" t="s">
        <v>36</v>
      </c>
    </row>
    <row r="7400">
      <c r="A7400" s="11">
        <v>62.82158588725904</v>
      </c>
      <c r="B7400" s="12">
        <v>11.572191896938218</v>
      </c>
      <c r="C7400" s="12">
        <v>60.26578372664883</v>
      </c>
      <c r="D7400" s="12">
        <v>29.65571600132823</v>
      </c>
      <c r="E7400" s="12">
        <v>0.1146556055701112</v>
      </c>
      <c r="F7400" s="12">
        <v>0.6071034859853518</v>
      </c>
      <c r="G7400" s="13" t="s">
        <v>24</v>
      </c>
    </row>
    <row r="7401">
      <c r="A7401" s="11">
        <v>72.077783631512</v>
      </c>
      <c r="B7401" s="12">
        <v>14.019369260497587</v>
      </c>
      <c r="C7401" s="12">
        <v>60.144646675752504</v>
      </c>
      <c r="D7401" s="12">
        <v>30.860764814859543</v>
      </c>
      <c r="E7401" s="12">
        <v>0.2001638630492264</v>
      </c>
      <c r="F7401" s="12">
        <v>0.748046048054409</v>
      </c>
      <c r="G7401" s="13" t="s">
        <v>29</v>
      </c>
    </row>
    <row r="7402">
      <c r="A7402" s="11">
        <v>94.72280103857149</v>
      </c>
      <c r="B7402" s="12">
        <v>21.044661516965423</v>
      </c>
      <c r="C7402" s="12">
        <v>56.948395622496825</v>
      </c>
      <c r="D7402" s="12">
        <v>33.16326397404848</v>
      </c>
      <c r="E7402" s="12">
        <v>0.40206307130458796</v>
      </c>
      <c r="F7402" s="12">
        <v>1.106563320505292</v>
      </c>
      <c r="G7402" s="13" t="s">
        <v>30</v>
      </c>
    </row>
    <row r="7403">
      <c r="A7403" s="11">
        <v>88.29936984207686</v>
      </c>
      <c r="B7403" s="12">
        <v>18.005107018928108</v>
      </c>
      <c r="C7403" s="12">
        <v>53.482498274538294</v>
      </c>
      <c r="D7403" s="12">
        <v>33.872919292651524</v>
      </c>
      <c r="E7403" s="12">
        <v>0.3103585959479417</v>
      </c>
      <c r="F7403" s="12">
        <v>0.9463166462587282</v>
      </c>
      <c r="G7403" s="13" t="s">
        <v>28</v>
      </c>
    </row>
    <row r="7404">
      <c r="A7404" s="11">
        <v>74.45724857260974</v>
      </c>
      <c r="B7404" s="12">
        <v>19.91359406145889</v>
      </c>
      <c r="C7404" s="12">
        <v>60.91843896881805</v>
      </c>
      <c r="D7404" s="12">
        <v>32.11194171135614</v>
      </c>
      <c r="E7404" s="12">
        <v>0.22479134232300613</v>
      </c>
      <c r="F7404" s="12">
        <v>0.8882424570376776</v>
      </c>
      <c r="G7404" s="13" t="s">
        <v>24</v>
      </c>
    </row>
    <row r="7405">
      <c r="A7405" s="11">
        <v>93.8672709092256</v>
      </c>
      <c r="B7405" s="12">
        <v>21.59564803414683</v>
      </c>
      <c r="C7405" s="12">
        <v>40.6830784308729</v>
      </c>
      <c r="D7405" s="12">
        <v>33.42033941907658</v>
      </c>
      <c r="E7405" s="12">
        <v>0.4947507825894133</v>
      </c>
      <c r="F7405" s="12">
        <v>1.0111298674926819</v>
      </c>
      <c r="G7405" s="13" t="s">
        <v>33</v>
      </c>
    </row>
    <row r="7406">
      <c r="A7406" s="11">
        <v>75.49111606380758</v>
      </c>
      <c r="B7406" s="12">
        <v>17.229194327428395</v>
      </c>
      <c r="C7406" s="12">
        <v>59.7783621291009</v>
      </c>
      <c r="D7406" s="12">
        <v>31.179577011517374</v>
      </c>
      <c r="E7406" s="12">
        <v>0.24793163119356704</v>
      </c>
      <c r="F7406" s="12">
        <v>0.919699449533783</v>
      </c>
      <c r="G7406" s="13" t="s">
        <v>30</v>
      </c>
    </row>
    <row r="7407">
      <c r="A7407" s="11">
        <v>59.15231464689104</v>
      </c>
      <c r="B7407" s="12">
        <v>12.784433113308856</v>
      </c>
      <c r="C7407" s="12">
        <v>61.02951689133056</v>
      </c>
      <c r="D7407" s="12">
        <v>29.368446021223566</v>
      </c>
      <c r="E7407" s="12">
        <v>0.18126402933391864</v>
      </c>
      <c r="F7407" s="12">
        <v>0.7169831794317654</v>
      </c>
      <c r="G7407" s="13" t="s">
        <v>35</v>
      </c>
    </row>
    <row r="7408">
      <c r="A7408" s="11">
        <v>103.29097781980064</v>
      </c>
      <c r="B7408" s="12">
        <v>25.769176770939566</v>
      </c>
      <c r="C7408" s="12">
        <v>37.89922482561853</v>
      </c>
      <c r="D7408" s="12">
        <v>34.66617422975213</v>
      </c>
      <c r="E7408" s="12">
        <v>0.627714172118476</v>
      </c>
      <c r="F7408" s="12">
        <v>1.2144513677623756</v>
      </c>
      <c r="G7408" s="13" t="s">
        <v>32</v>
      </c>
    </row>
    <row r="7409">
      <c r="A7409" s="11">
        <v>80.75466266005814</v>
      </c>
      <c r="B7409" s="12">
        <v>17.145680787516728</v>
      </c>
      <c r="C7409" s="12">
        <v>46.79040637907919</v>
      </c>
      <c r="D7409" s="12">
        <v>32.754350825681534</v>
      </c>
      <c r="E7409" s="12">
        <v>0.3228792579576991</v>
      </c>
      <c r="F7409" s="12">
        <v>0.8937412429114817</v>
      </c>
      <c r="G7409" s="13" t="s">
        <v>35</v>
      </c>
    </row>
    <row r="7410">
      <c r="A7410" s="11">
        <v>77.76370324295645</v>
      </c>
      <c r="B7410" s="12">
        <v>18.378734949498096</v>
      </c>
      <c r="C7410" s="12">
        <v>61.11731103457883</v>
      </c>
      <c r="D7410" s="12">
        <v>32.76256652685346</v>
      </c>
      <c r="E7410" s="12">
        <v>0.2274822943259471</v>
      </c>
      <c r="F7410" s="12">
        <v>0.9917649051090086</v>
      </c>
      <c r="G7410" s="13" t="s">
        <v>34</v>
      </c>
    </row>
    <row r="7411">
      <c r="A7411" s="11">
        <v>70.10569479690913</v>
      </c>
      <c r="B7411" s="12">
        <v>18.750482848580866</v>
      </c>
      <c r="C7411" s="12">
        <v>57.9400010134096</v>
      </c>
      <c r="D7411" s="12">
        <v>32.69411565177617</v>
      </c>
      <c r="E7411" s="12">
        <v>0.2529307002914556</v>
      </c>
      <c r="F7411" s="12">
        <v>0.8647365659505009</v>
      </c>
      <c r="G7411" s="13" t="s">
        <v>34</v>
      </c>
    </row>
    <row r="7412">
      <c r="A7412" s="11">
        <v>80.1222479932147</v>
      </c>
      <c r="B7412" s="12">
        <v>18.699951011179447</v>
      </c>
      <c r="C7412" s="12">
        <v>58.89981573906025</v>
      </c>
      <c r="D7412" s="12">
        <v>32.06402786929637</v>
      </c>
      <c r="E7412" s="12">
        <v>0.2633711320087704</v>
      </c>
      <c r="F7412" s="12">
        <v>0.8817876600279347</v>
      </c>
      <c r="G7412" s="13" t="s">
        <v>26</v>
      </c>
    </row>
    <row r="7413">
      <c r="A7413" s="11">
        <v>103.9867700762604</v>
      </c>
      <c r="B7413" s="12">
        <v>22.317087352418696</v>
      </c>
      <c r="C7413" s="12">
        <v>43.89664307543533</v>
      </c>
      <c r="D7413" s="12">
        <v>33.29554109548953</v>
      </c>
      <c r="E7413" s="12">
        <v>0.5358720487478889</v>
      </c>
      <c r="F7413" s="12">
        <v>1.2353995399828426</v>
      </c>
      <c r="G7413" s="13" t="s">
        <v>35</v>
      </c>
    </row>
    <row r="7414">
      <c r="A7414" s="11">
        <v>101.65646600809724</v>
      </c>
      <c r="B7414" s="12">
        <v>24.388867691169114</v>
      </c>
      <c r="C7414" s="12">
        <v>46.53064074877033</v>
      </c>
      <c r="D7414" s="12">
        <v>33.50796070560106</v>
      </c>
      <c r="E7414" s="12">
        <v>0.5345414193540097</v>
      </c>
      <c r="F7414" s="12">
        <v>1.3600567952327867</v>
      </c>
      <c r="G7414" s="13" t="s">
        <v>33</v>
      </c>
    </row>
    <row r="7415">
      <c r="A7415" s="11">
        <v>67.86227198581973</v>
      </c>
      <c r="B7415" s="12">
        <v>13.356412604582738</v>
      </c>
      <c r="C7415" s="12">
        <v>59.78877137100823</v>
      </c>
      <c r="D7415" s="12">
        <v>30.920018041856377</v>
      </c>
      <c r="E7415" s="12">
        <v>0.18456056435516996</v>
      </c>
      <c r="F7415" s="12">
        <v>0.791197310827999</v>
      </c>
      <c r="G7415" s="13" t="s">
        <v>31</v>
      </c>
    </row>
    <row r="7416">
      <c r="A7416" s="11">
        <v>77.0165325057728</v>
      </c>
      <c r="B7416" s="12">
        <v>16.993655335013738</v>
      </c>
      <c r="C7416" s="12">
        <v>54.73993015965521</v>
      </c>
      <c r="D7416" s="12">
        <v>30.251208414011387</v>
      </c>
      <c r="E7416" s="12">
        <v>0.2994749589664397</v>
      </c>
      <c r="F7416" s="12">
        <v>0.758948204948562</v>
      </c>
      <c r="G7416" s="13" t="s">
        <v>26</v>
      </c>
    </row>
    <row r="7417">
      <c r="A7417" s="11">
        <v>90.25990423273682</v>
      </c>
      <c r="B7417" s="12">
        <v>21.51000178650847</v>
      </c>
      <c r="C7417" s="12">
        <v>48.228180529410295</v>
      </c>
      <c r="D7417" s="12">
        <v>32.732014484469936</v>
      </c>
      <c r="E7417" s="12">
        <v>0.3940980357827243</v>
      </c>
      <c r="F7417" s="12">
        <v>0.9608604050416237</v>
      </c>
      <c r="G7417" s="13" t="s">
        <v>31</v>
      </c>
    </row>
    <row r="7418">
      <c r="A7418" s="11">
        <v>76.85305779849301</v>
      </c>
      <c r="B7418" s="12">
        <v>16.06697902586093</v>
      </c>
      <c r="C7418" s="12">
        <v>45.58786070980961</v>
      </c>
      <c r="D7418" s="12">
        <v>32.782456701945854</v>
      </c>
      <c r="E7418" s="12">
        <v>0.3939688880387089</v>
      </c>
      <c r="F7418" s="12">
        <v>0.8396287462357723</v>
      </c>
      <c r="G7418" s="13" t="s">
        <v>33</v>
      </c>
    </row>
    <row r="7419">
      <c r="A7419" s="11">
        <v>100.67263025344174</v>
      </c>
      <c r="B7419" s="12">
        <v>24.407410786599552</v>
      </c>
      <c r="C7419" s="12">
        <v>42.602639496286194</v>
      </c>
      <c r="D7419" s="12">
        <v>33.94786069254282</v>
      </c>
      <c r="E7419" s="12">
        <v>0.5880767200992378</v>
      </c>
      <c r="F7419" s="12">
        <v>1.3390052743021248</v>
      </c>
      <c r="G7419" s="13" t="s">
        <v>28</v>
      </c>
    </row>
    <row r="7420">
      <c r="A7420" s="11">
        <v>59.07476103403767</v>
      </c>
      <c r="B7420" s="12">
        <v>13.938715121669652</v>
      </c>
      <c r="C7420" s="12">
        <v>60.886618020142464</v>
      </c>
      <c r="D7420" s="12">
        <v>30.3530372577263</v>
      </c>
      <c r="E7420" s="12">
        <v>0.10793145625179393</v>
      </c>
      <c r="F7420" s="12">
        <v>0.622991799084464</v>
      </c>
      <c r="G7420" s="13" t="s">
        <v>29</v>
      </c>
    </row>
    <row r="7421">
      <c r="A7421" s="11">
        <v>66.1918563803945</v>
      </c>
      <c r="B7421" s="12">
        <v>13.728551363014516</v>
      </c>
      <c r="C7421" s="12">
        <v>62.5824609192382</v>
      </c>
      <c r="D7421" s="12">
        <v>30.814217813380623</v>
      </c>
      <c r="E7421" s="12">
        <v>0.14231612437663732</v>
      </c>
      <c r="F7421" s="12">
        <v>0.6180785068716477</v>
      </c>
      <c r="G7421" s="13" t="s">
        <v>31</v>
      </c>
    </row>
    <row r="7422">
      <c r="A7422" s="11">
        <v>73.3101691931517</v>
      </c>
      <c r="B7422" s="12">
        <v>14.072982576092405</v>
      </c>
      <c r="C7422" s="12">
        <v>57.23299541524929</v>
      </c>
      <c r="D7422" s="12">
        <v>31.700934254499334</v>
      </c>
      <c r="E7422" s="12">
        <v>0.25431370072585135</v>
      </c>
      <c r="F7422" s="12">
        <v>0.8314629669482541</v>
      </c>
      <c r="G7422" s="13" t="s">
        <v>34</v>
      </c>
    </row>
    <row r="7423">
      <c r="A7423" s="11">
        <v>68.804582802554</v>
      </c>
      <c r="B7423" s="12">
        <v>14.841468786802075</v>
      </c>
      <c r="C7423" s="12">
        <v>62.86224125824581</v>
      </c>
      <c r="D7423" s="12">
        <v>31.1597929356482</v>
      </c>
      <c r="E7423" s="12">
        <v>0.21650779676406876</v>
      </c>
      <c r="F7423" s="12">
        <v>0.8079364843930488</v>
      </c>
      <c r="G7423" s="13" t="s">
        <v>28</v>
      </c>
    </row>
    <row r="7424">
      <c r="A7424" s="11">
        <v>95.27898459708827</v>
      </c>
      <c r="B7424" s="12">
        <v>22.329956332139187</v>
      </c>
      <c r="C7424" s="12">
        <v>41.21235607576641</v>
      </c>
      <c r="D7424" s="12">
        <v>32.164872326476036</v>
      </c>
      <c r="E7424" s="12">
        <v>0.41715690079448875</v>
      </c>
      <c r="F7424" s="12">
        <v>1.148153280128557</v>
      </c>
      <c r="G7424" s="13" t="s">
        <v>34</v>
      </c>
    </row>
    <row r="7425">
      <c r="A7425" s="11">
        <v>77.89867116303377</v>
      </c>
      <c r="B7425" s="12">
        <v>15.05755246104509</v>
      </c>
      <c r="C7425" s="12">
        <v>53.53019079716954</v>
      </c>
      <c r="D7425" s="12">
        <v>31.701580046568086</v>
      </c>
      <c r="E7425" s="12">
        <v>0.23877214080063444</v>
      </c>
      <c r="F7425" s="12">
        <v>0.9053412881483097</v>
      </c>
      <c r="G7425" s="13" t="s">
        <v>36</v>
      </c>
    </row>
    <row r="7426">
      <c r="A7426" s="11">
        <v>108.23254197905206</v>
      </c>
      <c r="B7426" s="12">
        <v>25.064515008398516</v>
      </c>
      <c r="C7426" s="12">
        <v>29.56387292127984</v>
      </c>
      <c r="D7426" s="12">
        <v>34.29623661902433</v>
      </c>
      <c r="E7426" s="12">
        <v>0.6945223620364546</v>
      </c>
      <c r="F7426" s="12">
        <v>1.2714323493475645</v>
      </c>
      <c r="G7426" s="13" t="s">
        <v>34</v>
      </c>
    </row>
    <row r="7427">
      <c r="A7427" s="11">
        <v>76.82675255492033</v>
      </c>
      <c r="B7427" s="12">
        <v>18.426934936912918</v>
      </c>
      <c r="C7427" s="12">
        <v>62.17985745390346</v>
      </c>
      <c r="D7427" s="12">
        <v>31.260483956778284</v>
      </c>
      <c r="E7427" s="12">
        <v>0.22196126210054806</v>
      </c>
      <c r="F7427" s="12">
        <v>0.876331714033426</v>
      </c>
      <c r="G7427" s="13" t="s">
        <v>30</v>
      </c>
    </row>
    <row r="7428">
      <c r="A7428" s="11">
        <v>61.108407207936715</v>
      </c>
      <c r="B7428" s="12">
        <v>13.199359326476756</v>
      </c>
      <c r="C7428" s="12">
        <v>66.26423341940398</v>
      </c>
      <c r="D7428" s="12">
        <v>30.66569361541983</v>
      </c>
      <c r="E7428" s="12">
        <v>0.11555921154505805</v>
      </c>
      <c r="F7428" s="12">
        <v>0.6505385827036254</v>
      </c>
      <c r="G7428" s="13" t="s">
        <v>33</v>
      </c>
    </row>
    <row r="7429">
      <c r="A7429" s="11">
        <v>106.5935093231666</v>
      </c>
      <c r="B7429" s="12">
        <v>24.8719683137212</v>
      </c>
      <c r="C7429" s="12">
        <v>36.66552588887661</v>
      </c>
      <c r="D7429" s="12">
        <v>35.043208444237074</v>
      </c>
      <c r="E7429" s="12">
        <v>0.6012841836217698</v>
      </c>
      <c r="F7429" s="12">
        <v>1.221075942595353</v>
      </c>
      <c r="G7429" s="13" t="s">
        <v>27</v>
      </c>
    </row>
    <row r="7430">
      <c r="A7430" s="11">
        <v>89.91517764224048</v>
      </c>
      <c r="B7430" s="12">
        <v>20.651217866059515</v>
      </c>
      <c r="C7430" s="12">
        <v>47.44589435432434</v>
      </c>
      <c r="D7430" s="12">
        <v>32.94945214280158</v>
      </c>
      <c r="E7430" s="12">
        <v>0.3464338436230112</v>
      </c>
      <c r="F7430" s="12">
        <v>1.0034082361715029</v>
      </c>
      <c r="G7430" s="13" t="s">
        <v>25</v>
      </c>
    </row>
    <row r="7431">
      <c r="A7431" s="11">
        <v>96.97225475897783</v>
      </c>
      <c r="B7431" s="12">
        <v>23.673847815503777</v>
      </c>
      <c r="C7431" s="12">
        <v>33.87228025018193</v>
      </c>
      <c r="D7431" s="12">
        <v>33.35157920057002</v>
      </c>
      <c r="E7431" s="12">
        <v>0.5122707370214842</v>
      </c>
      <c r="F7431" s="12">
        <v>1.2708117261109075</v>
      </c>
      <c r="G7431" s="13" t="s">
        <v>27</v>
      </c>
    </row>
    <row r="7432">
      <c r="A7432" s="11">
        <v>105.62970129456427</v>
      </c>
      <c r="B7432" s="12">
        <v>25.26904585422485</v>
      </c>
      <c r="C7432" s="12">
        <v>33.826265323184806</v>
      </c>
      <c r="D7432" s="12">
        <v>35.81907483185218</v>
      </c>
      <c r="E7432" s="12">
        <v>0.6823889164161754</v>
      </c>
      <c r="F7432" s="12">
        <v>1.3166853323209147</v>
      </c>
      <c r="G7432" s="13" t="s">
        <v>33</v>
      </c>
    </row>
    <row r="7433">
      <c r="A7433" s="11">
        <v>86.15028554886611</v>
      </c>
      <c r="B7433" s="12">
        <v>20.79682781281093</v>
      </c>
      <c r="C7433" s="12">
        <v>50.0500340715724</v>
      </c>
      <c r="D7433" s="12">
        <v>33.942116406506955</v>
      </c>
      <c r="E7433" s="12">
        <v>0.393805842806537</v>
      </c>
      <c r="F7433" s="12">
        <v>1.0153396428424664</v>
      </c>
      <c r="G7433" s="13" t="s">
        <v>27</v>
      </c>
    </row>
    <row r="7434">
      <c r="A7434" s="11">
        <v>76.71623375918833</v>
      </c>
      <c r="B7434" s="12">
        <v>15.329125911958194</v>
      </c>
      <c r="C7434" s="12">
        <v>54.55190059922585</v>
      </c>
      <c r="D7434" s="12">
        <v>31.43183046969564</v>
      </c>
      <c r="E7434" s="12">
        <v>0.2044807732397375</v>
      </c>
      <c r="F7434" s="12">
        <v>0.8381899048354852</v>
      </c>
      <c r="G7434" s="13" t="s">
        <v>27</v>
      </c>
    </row>
    <row r="7435">
      <c r="A7435" s="11">
        <v>90.78005390289154</v>
      </c>
      <c r="B7435" s="12">
        <v>23.728702112214748</v>
      </c>
      <c r="C7435" s="12">
        <v>52.07941871273446</v>
      </c>
      <c r="D7435" s="12">
        <v>33.01398625377884</v>
      </c>
      <c r="E7435" s="12">
        <v>0.48320615040236176</v>
      </c>
      <c r="F7435" s="12">
        <v>1.1508867603436272</v>
      </c>
      <c r="G7435" s="13" t="s">
        <v>32</v>
      </c>
    </row>
    <row r="7436">
      <c r="A7436" s="11">
        <v>89.5877891557509</v>
      </c>
      <c r="B7436" s="12">
        <v>21.25259726117478</v>
      </c>
      <c r="C7436" s="12">
        <v>53.87914790231938</v>
      </c>
      <c r="D7436" s="12">
        <v>32.24021522854119</v>
      </c>
      <c r="E7436" s="12">
        <v>0.41278423629772365</v>
      </c>
      <c r="F7436" s="12">
        <v>1.0254189309298252</v>
      </c>
      <c r="G7436" s="13" t="s">
        <v>29</v>
      </c>
    </row>
    <row r="7437">
      <c r="A7437" s="11">
        <v>79.9126638605952</v>
      </c>
      <c r="B7437" s="12">
        <v>17.47046312571764</v>
      </c>
      <c r="C7437" s="12">
        <v>55.83414536984894</v>
      </c>
      <c r="D7437" s="12">
        <v>31.970035923495146</v>
      </c>
      <c r="E7437" s="12">
        <v>0.2806710612006724</v>
      </c>
      <c r="F7437" s="12">
        <v>0.8737608183472495</v>
      </c>
      <c r="G7437" s="13" t="s">
        <v>29</v>
      </c>
    </row>
    <row r="7438">
      <c r="A7438" s="11">
        <v>90.90260848226228</v>
      </c>
      <c r="B7438" s="12">
        <v>20.25758885399775</v>
      </c>
      <c r="C7438" s="12">
        <v>51.39826444637844</v>
      </c>
      <c r="D7438" s="12">
        <v>33.755172668254644</v>
      </c>
      <c r="E7438" s="12">
        <v>0.3128382294194256</v>
      </c>
      <c r="F7438" s="12">
        <v>1.0945021275266258</v>
      </c>
      <c r="G7438" s="13" t="s">
        <v>33</v>
      </c>
    </row>
    <row r="7439">
      <c r="A7439" s="11">
        <v>78.45570619656262</v>
      </c>
      <c r="B7439" s="12">
        <v>19.619956726857836</v>
      </c>
      <c r="C7439" s="12">
        <v>42.82348166551168</v>
      </c>
      <c r="D7439" s="12">
        <v>31.9722702624273</v>
      </c>
      <c r="E7439" s="12">
        <v>0.32893898363911067</v>
      </c>
      <c r="F7439" s="12">
        <v>0.9049508429771497</v>
      </c>
      <c r="G7439" s="13" t="s">
        <v>35</v>
      </c>
    </row>
    <row r="7440">
      <c r="A7440" s="11">
        <v>70.6580419805795</v>
      </c>
      <c r="B7440" s="12">
        <v>16.8847089831494</v>
      </c>
      <c r="C7440" s="12">
        <v>59.19652839426378</v>
      </c>
      <c r="D7440" s="12">
        <v>31.184659024203608</v>
      </c>
      <c r="E7440" s="12">
        <v>0.3203646079446707</v>
      </c>
      <c r="F7440" s="12">
        <v>0.8101293241234088</v>
      </c>
      <c r="G7440" s="13" t="s">
        <v>29</v>
      </c>
    </row>
    <row r="7441">
      <c r="A7441" s="11">
        <v>77.67937722736885</v>
      </c>
      <c r="B7441" s="12">
        <v>19.32407685922946</v>
      </c>
      <c r="C7441" s="12">
        <v>50.190178708632544</v>
      </c>
      <c r="D7441" s="12">
        <v>32.47994624776756</v>
      </c>
      <c r="E7441" s="12">
        <v>0.3195441623460197</v>
      </c>
      <c r="F7441" s="12">
        <v>0.8227070970757308</v>
      </c>
      <c r="G7441" s="13" t="s">
        <v>32</v>
      </c>
    </row>
    <row r="7442">
      <c r="A7442" s="11">
        <v>75.40123800880579</v>
      </c>
      <c r="B7442" s="12">
        <v>19.55755811502429</v>
      </c>
      <c r="C7442" s="12">
        <v>59.73835182531961</v>
      </c>
      <c r="D7442" s="12">
        <v>31.435736232326757</v>
      </c>
      <c r="E7442" s="12">
        <v>0.33382563513267804</v>
      </c>
      <c r="F7442" s="12">
        <v>0.9091274679182887</v>
      </c>
      <c r="G7442" s="13" t="s">
        <v>32</v>
      </c>
    </row>
    <row r="7443">
      <c r="A7443" s="11">
        <v>88.94983743505432</v>
      </c>
      <c r="B7443" s="12">
        <v>20.944251609077813</v>
      </c>
      <c r="C7443" s="12">
        <v>53.4602127738627</v>
      </c>
      <c r="D7443" s="12">
        <v>32.77676667507974</v>
      </c>
      <c r="E7443" s="12">
        <v>0.3341306571809895</v>
      </c>
      <c r="F7443" s="12">
        <v>0.9902841285903099</v>
      </c>
      <c r="G7443" s="13" t="s">
        <v>28</v>
      </c>
    </row>
    <row r="7444">
      <c r="A7444" s="11">
        <v>109.4681111380091</v>
      </c>
      <c r="B7444" s="12">
        <v>24.43809301705497</v>
      </c>
      <c r="C7444" s="12">
        <v>36.76412861408092</v>
      </c>
      <c r="D7444" s="12">
        <v>34.7537833337726</v>
      </c>
      <c r="E7444" s="12">
        <v>0.6537411429462883</v>
      </c>
      <c r="F7444" s="12">
        <v>1.3025391275045959</v>
      </c>
      <c r="G7444" s="13" t="s">
        <v>27</v>
      </c>
    </row>
    <row r="7445">
      <c r="A7445" s="11">
        <v>100.75973035016104</v>
      </c>
      <c r="B7445" s="12">
        <v>23.875810196205755</v>
      </c>
      <c r="C7445" s="12">
        <v>34.15393311090479</v>
      </c>
      <c r="D7445" s="12">
        <v>34.606028195831314</v>
      </c>
      <c r="E7445" s="12">
        <v>0.5631222443270172</v>
      </c>
      <c r="F7445" s="12">
        <v>1.208713444485087</v>
      </c>
      <c r="G7445" s="13" t="s">
        <v>29</v>
      </c>
    </row>
    <row r="7446">
      <c r="A7446" s="11">
        <v>97.59263689821938</v>
      </c>
      <c r="B7446" s="12">
        <v>21.751480502243204</v>
      </c>
      <c r="C7446" s="12">
        <v>37.27801477153616</v>
      </c>
      <c r="D7446" s="12">
        <v>34.74740005397498</v>
      </c>
      <c r="E7446" s="12">
        <v>0.5270999430132964</v>
      </c>
      <c r="F7446" s="12">
        <v>1.250310197008503</v>
      </c>
      <c r="G7446" s="13" t="s">
        <v>33</v>
      </c>
    </row>
    <row r="7447">
      <c r="A7447" s="11">
        <v>82.62185353150575</v>
      </c>
      <c r="B7447" s="12">
        <v>17.930954341785508</v>
      </c>
      <c r="C7447" s="12">
        <v>44.34279951176176</v>
      </c>
      <c r="D7447" s="12">
        <v>32.86284740361049</v>
      </c>
      <c r="E7447" s="12">
        <v>0.3947882807250017</v>
      </c>
      <c r="F7447" s="12">
        <v>0.9920694153006124</v>
      </c>
      <c r="G7447" s="13" t="s">
        <v>25</v>
      </c>
    </row>
    <row r="7448">
      <c r="A7448" s="11">
        <v>84.25737336899834</v>
      </c>
      <c r="B7448" s="12">
        <v>21.490444482951318</v>
      </c>
      <c r="C7448" s="12">
        <v>52.96783087856959</v>
      </c>
      <c r="D7448" s="12">
        <v>32.21408783972314</v>
      </c>
      <c r="E7448" s="12">
        <v>0.3610147459200447</v>
      </c>
      <c r="F7448" s="12">
        <v>0.9492288037670209</v>
      </c>
      <c r="G7448" s="13" t="s">
        <v>30</v>
      </c>
    </row>
    <row r="7449">
      <c r="A7449" s="11">
        <v>84.26854103188613</v>
      </c>
      <c r="B7449" s="12">
        <v>20.447634789429948</v>
      </c>
      <c r="C7449" s="12">
        <v>46.7472190528474</v>
      </c>
      <c r="D7449" s="12">
        <v>33.54583164541495</v>
      </c>
      <c r="E7449" s="12">
        <v>0.3536014046908302</v>
      </c>
      <c r="F7449" s="12">
        <v>1.075711644468275</v>
      </c>
      <c r="G7449" s="13" t="s">
        <v>35</v>
      </c>
    </row>
    <row r="7450">
      <c r="A7450" s="11">
        <v>78.19923718474323</v>
      </c>
      <c r="B7450" s="12">
        <v>18.03144156495474</v>
      </c>
      <c r="C7450" s="12">
        <v>54.093792674852196</v>
      </c>
      <c r="D7450" s="12">
        <v>31.07303658196837</v>
      </c>
      <c r="E7450" s="12">
        <v>0.23189723465188525</v>
      </c>
      <c r="F7450" s="12">
        <v>0.9718891998419215</v>
      </c>
      <c r="G7450" s="13" t="s">
        <v>29</v>
      </c>
    </row>
    <row r="7451">
      <c r="A7451" s="11">
        <v>84.53801088586864</v>
      </c>
      <c r="B7451" s="12">
        <v>20.79531536099741</v>
      </c>
      <c r="C7451" s="12">
        <v>45.20070863235091</v>
      </c>
      <c r="D7451" s="12">
        <v>33.3331045211212</v>
      </c>
      <c r="E7451" s="12">
        <v>0.33430597557503744</v>
      </c>
      <c r="F7451" s="12">
        <v>1.0250617633325543</v>
      </c>
      <c r="G7451" s="13" t="s">
        <v>35</v>
      </c>
    </row>
    <row r="7452">
      <c r="A7452" s="11">
        <v>101.11423443971631</v>
      </c>
      <c r="B7452" s="12">
        <v>22.83319729405269</v>
      </c>
      <c r="C7452" s="12">
        <v>41.0690959728328</v>
      </c>
      <c r="D7452" s="12">
        <v>33.891773239100736</v>
      </c>
      <c r="E7452" s="12">
        <v>0.5568461972963734</v>
      </c>
      <c r="F7452" s="12">
        <v>1.3986302641309523</v>
      </c>
      <c r="G7452" s="13" t="s">
        <v>28</v>
      </c>
    </row>
    <row r="7453">
      <c r="A7453" s="11">
        <v>101.4176540648334</v>
      </c>
      <c r="B7453" s="12">
        <v>23.748551639031916</v>
      </c>
      <c r="C7453" s="12">
        <v>45.8415922844983</v>
      </c>
      <c r="D7453" s="12">
        <v>33.98702187805165</v>
      </c>
      <c r="E7453" s="12">
        <v>0.5932842474837638</v>
      </c>
      <c r="F7453" s="12">
        <v>1.3403602964795507</v>
      </c>
      <c r="G7453" s="13" t="s">
        <v>26</v>
      </c>
    </row>
    <row r="7454">
      <c r="A7454" s="11">
        <v>100.04959217248523</v>
      </c>
      <c r="B7454" s="12">
        <v>24.233611939128963</v>
      </c>
      <c r="C7454" s="12">
        <v>33.36301071804576</v>
      </c>
      <c r="D7454" s="12">
        <v>34.5587426281467</v>
      </c>
      <c r="E7454" s="12">
        <v>0.5147473174194628</v>
      </c>
      <c r="F7454" s="12">
        <v>1.1051874142219988</v>
      </c>
      <c r="G7454" s="13" t="s">
        <v>35</v>
      </c>
    </row>
    <row r="7455">
      <c r="A7455" s="11">
        <v>88.94712790898978</v>
      </c>
      <c r="B7455" s="12">
        <v>17.388166144755843</v>
      </c>
      <c r="C7455" s="12">
        <v>46.72985212020968</v>
      </c>
      <c r="D7455" s="12">
        <v>32.857043820970894</v>
      </c>
      <c r="E7455" s="12">
        <v>0.3582064029983383</v>
      </c>
      <c r="F7455" s="12">
        <v>0.9564328935822798</v>
      </c>
      <c r="G7455" s="13" t="s">
        <v>25</v>
      </c>
    </row>
    <row r="7456">
      <c r="A7456" s="11">
        <v>93.61630591627534</v>
      </c>
      <c r="B7456" s="12">
        <v>21.667697559235062</v>
      </c>
      <c r="C7456" s="12">
        <v>50.87085018989716</v>
      </c>
      <c r="D7456" s="12">
        <v>33.23104865328617</v>
      </c>
      <c r="E7456" s="12">
        <v>0.42829148141767</v>
      </c>
      <c r="F7456" s="12">
        <v>1.0188952112295306</v>
      </c>
      <c r="G7456" s="13" t="s">
        <v>35</v>
      </c>
    </row>
    <row r="7457">
      <c r="A7457" s="11">
        <v>89.46156591752766</v>
      </c>
      <c r="B7457" s="12">
        <v>21.427733910946717</v>
      </c>
      <c r="C7457" s="12">
        <v>36.623952491016325</v>
      </c>
      <c r="D7457" s="12">
        <v>33.871149017998164</v>
      </c>
      <c r="E7457" s="12">
        <v>0.49492039000876803</v>
      </c>
      <c r="F7457" s="12">
        <v>1.0487821314985055</v>
      </c>
      <c r="G7457" s="13" t="s">
        <v>35</v>
      </c>
    </row>
    <row r="7458">
      <c r="A7458" s="11">
        <v>84.04052485917863</v>
      </c>
      <c r="B7458" s="12">
        <v>18.713454684895428</v>
      </c>
      <c r="C7458" s="12">
        <v>49.055986558162</v>
      </c>
      <c r="D7458" s="12">
        <v>32.93378216834675</v>
      </c>
      <c r="E7458" s="12">
        <v>0.37439325687979624</v>
      </c>
      <c r="F7458" s="12">
        <v>0.901505704557688</v>
      </c>
      <c r="G7458" s="13" t="s">
        <v>36</v>
      </c>
    </row>
    <row r="7459">
      <c r="A7459" s="11">
        <v>70.28384350746968</v>
      </c>
      <c r="B7459" s="12">
        <v>16.3727519263958</v>
      </c>
      <c r="C7459" s="12">
        <v>58.19712062058471</v>
      </c>
      <c r="D7459" s="12">
        <v>30.19420858358196</v>
      </c>
      <c r="E7459" s="12">
        <v>0.22014414317673803</v>
      </c>
      <c r="F7459" s="12">
        <v>0.8894449709967917</v>
      </c>
      <c r="G7459" s="13" t="s">
        <v>25</v>
      </c>
    </row>
    <row r="7460">
      <c r="A7460" s="11">
        <v>106.39573254503026</v>
      </c>
      <c r="B7460" s="12">
        <v>26.61333256243855</v>
      </c>
      <c r="C7460" s="12">
        <v>30.674246699277433</v>
      </c>
      <c r="D7460" s="12">
        <v>35.29406045050244</v>
      </c>
      <c r="E7460" s="12">
        <v>0.6923592188930472</v>
      </c>
      <c r="F7460" s="12">
        <v>1.2259901818352192</v>
      </c>
      <c r="G7460" s="13" t="s">
        <v>29</v>
      </c>
    </row>
    <row r="7461">
      <c r="A7461" s="11">
        <v>79.16757832770273</v>
      </c>
      <c r="B7461" s="12">
        <v>16.486407150967867</v>
      </c>
      <c r="C7461" s="12">
        <v>52.23754977667711</v>
      </c>
      <c r="D7461" s="12">
        <v>32.079461733413936</v>
      </c>
      <c r="E7461" s="12">
        <v>0.22689536804243404</v>
      </c>
      <c r="F7461" s="12">
        <v>0.9872734129256163</v>
      </c>
      <c r="G7461" s="13" t="s">
        <v>32</v>
      </c>
    </row>
    <row r="7462">
      <c r="A7462" s="11">
        <v>80.9728222454413</v>
      </c>
      <c r="B7462" s="12">
        <v>15.757557204158775</v>
      </c>
      <c r="C7462" s="12">
        <v>58.09406677268394</v>
      </c>
      <c r="D7462" s="12">
        <v>31.579799070736023</v>
      </c>
      <c r="E7462" s="12">
        <v>0.22206514741701971</v>
      </c>
      <c r="F7462" s="12">
        <v>0.8101393843381856</v>
      </c>
      <c r="G7462" s="13" t="s">
        <v>35</v>
      </c>
    </row>
    <row r="7463">
      <c r="A7463" s="11">
        <v>72.16848648328953</v>
      </c>
      <c r="B7463" s="12">
        <v>16.50694466459148</v>
      </c>
      <c r="C7463" s="12">
        <v>54.481466115581995</v>
      </c>
      <c r="D7463" s="12">
        <v>32.02048215601061</v>
      </c>
      <c r="E7463" s="12">
        <v>0.24292395637559866</v>
      </c>
      <c r="F7463" s="12">
        <v>0.8149910730332471</v>
      </c>
      <c r="G7463" s="13" t="s">
        <v>31</v>
      </c>
    </row>
    <row r="7464">
      <c r="A7464" s="11">
        <v>61.66171116542958</v>
      </c>
      <c r="B7464" s="12">
        <v>14.556055120713454</v>
      </c>
      <c r="C7464" s="12">
        <v>63.636465212201244</v>
      </c>
      <c r="D7464" s="12">
        <v>29.232289314665202</v>
      </c>
      <c r="E7464" s="12">
        <v>0.12844932179906027</v>
      </c>
      <c r="F7464" s="12">
        <v>0.7765652905500644</v>
      </c>
      <c r="G7464" s="13" t="s">
        <v>25</v>
      </c>
    </row>
    <row r="7465">
      <c r="A7465" s="11">
        <v>92.20629637669495</v>
      </c>
      <c r="B7465" s="12">
        <v>23.3474183603755</v>
      </c>
      <c r="C7465" s="12">
        <v>55.19733841651446</v>
      </c>
      <c r="D7465" s="12">
        <v>33.08086618354899</v>
      </c>
      <c r="E7465" s="12">
        <v>0.430953043546478</v>
      </c>
      <c r="F7465" s="12">
        <v>1.0150578700263455</v>
      </c>
      <c r="G7465" s="13" t="s">
        <v>26</v>
      </c>
    </row>
    <row r="7466">
      <c r="A7466" s="11">
        <v>83.1020885086308</v>
      </c>
      <c r="B7466" s="12">
        <v>17.734358376314077</v>
      </c>
      <c r="C7466" s="12">
        <v>43.143230673633234</v>
      </c>
      <c r="D7466" s="12">
        <v>32.716059160871616</v>
      </c>
      <c r="E7466" s="12">
        <v>0.33047649611574154</v>
      </c>
      <c r="F7466" s="12">
        <v>0.8051559160144912</v>
      </c>
      <c r="G7466" s="13" t="s">
        <v>29</v>
      </c>
    </row>
    <row r="7467">
      <c r="A7467" s="11">
        <v>94.30424545225944</v>
      </c>
      <c r="B7467" s="12">
        <v>19.081741061775514</v>
      </c>
      <c r="C7467" s="12">
        <v>36.90535084138114</v>
      </c>
      <c r="D7467" s="12">
        <v>32.97364614519568</v>
      </c>
      <c r="E7467" s="12">
        <v>0.4626034193449327</v>
      </c>
      <c r="F7467" s="12">
        <v>1.0116725412875678</v>
      </c>
      <c r="G7467" s="13" t="s">
        <v>31</v>
      </c>
    </row>
    <row r="7468">
      <c r="A7468" s="11">
        <v>97.0345131482195</v>
      </c>
      <c r="B7468" s="12">
        <v>23.994654864492816</v>
      </c>
      <c r="C7468" s="12">
        <v>42.46198993166134</v>
      </c>
      <c r="D7468" s="12">
        <v>33.073714577058105</v>
      </c>
      <c r="E7468" s="12">
        <v>0.5305961000679005</v>
      </c>
      <c r="F7468" s="12">
        <v>1.2115891926396223</v>
      </c>
      <c r="G7468" s="13" t="s">
        <v>30</v>
      </c>
    </row>
    <row r="7469">
      <c r="A7469" s="11">
        <v>89.69617222879107</v>
      </c>
      <c r="B7469" s="12">
        <v>22.416599202826273</v>
      </c>
      <c r="C7469" s="12">
        <v>57.51650773437321</v>
      </c>
      <c r="D7469" s="12">
        <v>32.09970783677252</v>
      </c>
      <c r="E7469" s="12">
        <v>0.4188510838224115</v>
      </c>
      <c r="F7469" s="12">
        <v>1.0889155565360102</v>
      </c>
      <c r="G7469" s="13" t="s">
        <v>25</v>
      </c>
    </row>
    <row r="7470">
      <c r="A7470" s="11">
        <v>93.22488496974363</v>
      </c>
      <c r="B7470" s="12">
        <v>19.877448401495688</v>
      </c>
      <c r="C7470" s="12">
        <v>41.691518549629244</v>
      </c>
      <c r="D7470" s="12">
        <v>33.91318562827288</v>
      </c>
      <c r="E7470" s="12">
        <v>0.4393941867573431</v>
      </c>
      <c r="F7470" s="12">
        <v>1.0587426402680258</v>
      </c>
      <c r="G7470" s="13" t="s">
        <v>25</v>
      </c>
    </row>
    <row r="7471">
      <c r="A7471" s="11">
        <v>104.91647821427746</v>
      </c>
      <c r="B7471" s="12">
        <v>22.164603694445326</v>
      </c>
      <c r="C7471" s="12">
        <v>42.45452970079058</v>
      </c>
      <c r="D7471" s="12">
        <v>34.13309844407192</v>
      </c>
      <c r="E7471" s="12">
        <v>0.5411907511481607</v>
      </c>
      <c r="F7471" s="12">
        <v>1.3549661748352124</v>
      </c>
      <c r="G7471" s="13" t="s">
        <v>29</v>
      </c>
    </row>
    <row r="7472">
      <c r="A7472" s="11">
        <v>103.18008450020324</v>
      </c>
      <c r="B7472" s="12">
        <v>25.29602906559095</v>
      </c>
      <c r="C7472" s="12">
        <v>46.994560063501666</v>
      </c>
      <c r="D7472" s="12">
        <v>34.54699805793204</v>
      </c>
      <c r="E7472" s="12">
        <v>0.5659691047361921</v>
      </c>
      <c r="F7472" s="12">
        <v>1.2244379381240253</v>
      </c>
      <c r="G7472" s="13" t="s">
        <v>34</v>
      </c>
    </row>
    <row r="7473">
      <c r="A7473" s="11">
        <v>95.28619181864077</v>
      </c>
      <c r="B7473" s="12">
        <v>23.13018673164743</v>
      </c>
      <c r="C7473" s="12">
        <v>39.131405672155736</v>
      </c>
      <c r="D7473" s="12">
        <v>33.94113291105672</v>
      </c>
      <c r="E7473" s="12">
        <v>0.545852916139047</v>
      </c>
      <c r="F7473" s="12">
        <v>1.2575246841610215</v>
      </c>
      <c r="G7473" s="13" t="s">
        <v>33</v>
      </c>
    </row>
    <row r="7474">
      <c r="A7474" s="11">
        <v>106.91130355424093</v>
      </c>
      <c r="B7474" s="12">
        <v>24.411523585601365</v>
      </c>
      <c r="C7474" s="12">
        <v>41.34955230800589</v>
      </c>
      <c r="D7474" s="12">
        <v>33.05605409954652</v>
      </c>
      <c r="E7474" s="12">
        <v>0.5304559670295855</v>
      </c>
      <c r="F7474" s="12">
        <v>1.2997536432584664</v>
      </c>
      <c r="G7474" s="13" t="s">
        <v>30</v>
      </c>
    </row>
    <row r="7475">
      <c r="A7475" s="11">
        <v>88.43563660440466</v>
      </c>
      <c r="B7475" s="12">
        <v>21.018862664878323</v>
      </c>
      <c r="C7475" s="12">
        <v>50.54076415123131</v>
      </c>
      <c r="D7475" s="12">
        <v>32.50996475176905</v>
      </c>
      <c r="E7475" s="12">
        <v>0.3240151648208913</v>
      </c>
      <c r="F7475" s="12">
        <v>0.9821670912895434</v>
      </c>
      <c r="G7475" s="13" t="s">
        <v>33</v>
      </c>
    </row>
    <row r="7476">
      <c r="A7476" s="11">
        <v>108.68156263065273</v>
      </c>
      <c r="B7476" s="12">
        <v>25.149615253121155</v>
      </c>
      <c r="C7476" s="12">
        <v>32.724260698564144</v>
      </c>
      <c r="D7476" s="12">
        <v>34.603393556052836</v>
      </c>
      <c r="E7476" s="12">
        <v>0.6855575997981564</v>
      </c>
      <c r="F7476" s="12">
        <v>1.2710708297412041</v>
      </c>
      <c r="G7476" s="13" t="s">
        <v>34</v>
      </c>
    </row>
    <row r="7477">
      <c r="A7477" s="11">
        <v>74.62368571100409</v>
      </c>
      <c r="B7477" s="12">
        <v>16.76772013051028</v>
      </c>
      <c r="C7477" s="12">
        <v>52.17497053769949</v>
      </c>
      <c r="D7477" s="12">
        <v>31.254363509479127</v>
      </c>
      <c r="E7477" s="12">
        <v>0.2535885227185493</v>
      </c>
      <c r="F7477" s="12">
        <v>0.7176124728322046</v>
      </c>
      <c r="G7477" s="13" t="s">
        <v>26</v>
      </c>
    </row>
    <row r="7478">
      <c r="A7478" s="11">
        <v>86.09863335744106</v>
      </c>
      <c r="B7478" s="12">
        <v>18.672485171419652</v>
      </c>
      <c r="C7478" s="12">
        <v>51.41693494952659</v>
      </c>
      <c r="D7478" s="12">
        <v>33.347216638957</v>
      </c>
      <c r="E7478" s="12">
        <v>0.3699445825532275</v>
      </c>
      <c r="F7478" s="12">
        <v>0.9931552750420269</v>
      </c>
      <c r="G7478" s="13" t="s">
        <v>26</v>
      </c>
    </row>
    <row r="7479">
      <c r="A7479" s="11">
        <v>73.49442738638658</v>
      </c>
      <c r="B7479" s="12">
        <v>18.91804850412783</v>
      </c>
      <c r="C7479" s="12">
        <v>60.33121056515038</v>
      </c>
      <c r="D7479" s="12">
        <v>31.54766430417423</v>
      </c>
      <c r="E7479" s="12">
        <v>0.20307668809828391</v>
      </c>
      <c r="F7479" s="12">
        <v>0.952175787833865</v>
      </c>
      <c r="G7479" s="13" t="s">
        <v>27</v>
      </c>
    </row>
    <row r="7480">
      <c r="A7480" s="11">
        <v>72.34381618484383</v>
      </c>
      <c r="B7480" s="12">
        <v>15.515052832370646</v>
      </c>
      <c r="C7480" s="12">
        <v>55.48398574727185</v>
      </c>
      <c r="D7480" s="12">
        <v>30.799039963443885</v>
      </c>
      <c r="E7480" s="12">
        <v>0.270562218824895</v>
      </c>
      <c r="F7480" s="12">
        <v>0.8401216446494104</v>
      </c>
      <c r="G7480" s="13" t="s">
        <v>36</v>
      </c>
    </row>
    <row r="7481">
      <c r="A7481" s="11">
        <v>94.82964351490273</v>
      </c>
      <c r="B7481" s="12">
        <v>22.7199889958544</v>
      </c>
      <c r="C7481" s="12">
        <v>38.92416598732302</v>
      </c>
      <c r="D7481" s="12">
        <v>33.71929919746676</v>
      </c>
      <c r="E7481" s="12">
        <v>0.47257032941247423</v>
      </c>
      <c r="F7481" s="12">
        <v>1.1445186714270188</v>
      </c>
      <c r="G7481" s="13" t="s">
        <v>36</v>
      </c>
    </row>
    <row r="7482">
      <c r="A7482" s="11">
        <v>76.67679799906136</v>
      </c>
      <c r="B7482" s="12">
        <v>17.939578825436683</v>
      </c>
      <c r="C7482" s="12">
        <v>50.67332954513019</v>
      </c>
      <c r="D7482" s="12">
        <v>31.975428263653942</v>
      </c>
      <c r="E7482" s="12">
        <v>0.33238781065976847</v>
      </c>
      <c r="F7482" s="12">
        <v>0.9293900660527948</v>
      </c>
      <c r="G7482" s="13" t="s">
        <v>26</v>
      </c>
    </row>
    <row r="7483">
      <c r="A7483" s="11">
        <v>110.99146249699061</v>
      </c>
      <c r="B7483" s="12">
        <v>26.546685496933442</v>
      </c>
      <c r="C7483" s="12">
        <v>37.8498676355418</v>
      </c>
      <c r="D7483" s="12">
        <v>35.119318507269035</v>
      </c>
      <c r="E7483" s="12">
        <v>0.6721922091973286</v>
      </c>
      <c r="F7483" s="12">
        <v>1.3378309265567612</v>
      </c>
      <c r="G7483" s="13" t="s">
        <v>28</v>
      </c>
    </row>
    <row r="7484">
      <c r="A7484" s="11">
        <v>88.69938118779729</v>
      </c>
      <c r="B7484" s="12">
        <v>20.486046978712302</v>
      </c>
      <c r="C7484" s="12">
        <v>52.681768651667376</v>
      </c>
      <c r="D7484" s="12">
        <v>32.76475044905311</v>
      </c>
      <c r="E7484" s="12">
        <v>0.3137400197117877</v>
      </c>
      <c r="F7484" s="12">
        <v>0.9571788423551331</v>
      </c>
      <c r="G7484" s="13" t="s">
        <v>27</v>
      </c>
    </row>
    <row r="7485">
      <c r="A7485" s="11">
        <v>97.69179440240657</v>
      </c>
      <c r="B7485" s="12">
        <v>19.43676437813739</v>
      </c>
      <c r="C7485" s="12">
        <v>39.834813150712655</v>
      </c>
      <c r="D7485" s="12">
        <v>32.40943618655184</v>
      </c>
      <c r="E7485" s="12">
        <v>0.47552936025264997</v>
      </c>
      <c r="F7485" s="12">
        <v>1.1365334300015886</v>
      </c>
      <c r="G7485" s="13" t="s">
        <v>25</v>
      </c>
    </row>
    <row r="7486">
      <c r="A7486" s="11">
        <v>100.92475321572256</v>
      </c>
      <c r="B7486" s="12">
        <v>22.88887535798378</v>
      </c>
      <c r="C7486" s="12">
        <v>39.08153599707802</v>
      </c>
      <c r="D7486" s="12">
        <v>34.66955077740087</v>
      </c>
      <c r="E7486" s="12">
        <v>0.5601388129255215</v>
      </c>
      <c r="F7486" s="12">
        <v>1.2222491374457156</v>
      </c>
      <c r="G7486" s="13" t="s">
        <v>30</v>
      </c>
    </row>
    <row r="7487">
      <c r="A7487" s="11">
        <v>81.96780062653976</v>
      </c>
      <c r="B7487" s="12">
        <v>20.276729338865245</v>
      </c>
      <c r="C7487" s="12">
        <v>48.55060657677363</v>
      </c>
      <c r="D7487" s="12">
        <v>33.05722074831774</v>
      </c>
      <c r="E7487" s="12">
        <v>0.39276938909317377</v>
      </c>
      <c r="F7487" s="12">
        <v>0.9933719340412852</v>
      </c>
      <c r="G7487" s="13" t="s">
        <v>32</v>
      </c>
    </row>
    <row r="7488">
      <c r="A7488" s="11">
        <v>73.8689291318539</v>
      </c>
      <c r="B7488" s="12">
        <v>16.74731533708059</v>
      </c>
      <c r="C7488" s="12">
        <v>57.30024126289828</v>
      </c>
      <c r="D7488" s="12">
        <v>32.61736218242245</v>
      </c>
      <c r="E7488" s="12">
        <v>0.2575936584213903</v>
      </c>
      <c r="F7488" s="12">
        <v>0.9102238679545155</v>
      </c>
      <c r="G7488" s="13" t="s">
        <v>27</v>
      </c>
    </row>
    <row r="7489">
      <c r="A7489" s="11">
        <v>67.68611322005266</v>
      </c>
      <c r="B7489" s="12">
        <v>13.939200882809649</v>
      </c>
      <c r="C7489" s="12">
        <v>67.97760169113236</v>
      </c>
      <c r="D7489" s="12">
        <v>30.414171991027935</v>
      </c>
      <c r="E7489" s="12">
        <v>0.176740700346699</v>
      </c>
      <c r="F7489" s="12">
        <v>0.6453788248164773</v>
      </c>
      <c r="G7489" s="13" t="s">
        <v>35</v>
      </c>
    </row>
    <row r="7490">
      <c r="A7490" s="11">
        <v>61.69805449591159</v>
      </c>
      <c r="B7490" s="12">
        <v>13.893801135889504</v>
      </c>
      <c r="C7490" s="12">
        <v>63.630895915157126</v>
      </c>
      <c r="D7490" s="12">
        <v>29.516314075560807</v>
      </c>
      <c r="E7490" s="12">
        <v>0.18450138953596015</v>
      </c>
      <c r="F7490" s="12">
        <v>0.679663480435996</v>
      </c>
      <c r="G7490" s="13" t="s">
        <v>32</v>
      </c>
    </row>
    <row r="7491">
      <c r="A7491" s="11">
        <v>99.34942273743758</v>
      </c>
      <c r="B7491" s="12">
        <v>24.831490750351563</v>
      </c>
      <c r="C7491" s="12">
        <v>46.867948077552576</v>
      </c>
      <c r="D7491" s="12">
        <v>33.86091181258784</v>
      </c>
      <c r="E7491" s="12">
        <v>0.5459593470556393</v>
      </c>
      <c r="F7491" s="12">
        <v>1.2507486158826073</v>
      </c>
      <c r="G7491" s="13" t="s">
        <v>33</v>
      </c>
    </row>
    <row r="7492">
      <c r="A7492" s="11">
        <v>72.1266681847844</v>
      </c>
      <c r="B7492" s="12">
        <v>15.680402821904838</v>
      </c>
      <c r="C7492" s="12">
        <v>55.59175236589674</v>
      </c>
      <c r="D7492" s="12">
        <v>30.35616524621112</v>
      </c>
      <c r="E7492" s="12">
        <v>0.25289337590560823</v>
      </c>
      <c r="F7492" s="12">
        <v>0.8521417296115646</v>
      </c>
      <c r="G7492" s="13" t="s">
        <v>33</v>
      </c>
    </row>
    <row r="7493">
      <c r="A7493" s="11">
        <v>106.65029795036065</v>
      </c>
      <c r="B7493" s="12">
        <v>24.566952438534653</v>
      </c>
      <c r="C7493" s="12">
        <v>33.40195117891446</v>
      </c>
      <c r="D7493" s="12">
        <v>35.69614368409781</v>
      </c>
      <c r="E7493" s="12">
        <v>0.6796362624346856</v>
      </c>
      <c r="F7493" s="12">
        <v>1.3044612807589329</v>
      </c>
      <c r="G7493" s="13" t="s">
        <v>30</v>
      </c>
    </row>
    <row r="7494">
      <c r="A7494" s="11">
        <v>99.12131756478905</v>
      </c>
      <c r="B7494" s="12">
        <v>25.839833077302064</v>
      </c>
      <c r="C7494" s="12">
        <v>39.90287598228336</v>
      </c>
      <c r="D7494" s="12">
        <v>33.141115793400466</v>
      </c>
      <c r="E7494" s="12">
        <v>0.5324998388974385</v>
      </c>
      <c r="F7494" s="12">
        <v>1.3338948892116564</v>
      </c>
      <c r="G7494" s="13" t="s">
        <v>31</v>
      </c>
    </row>
    <row r="7495">
      <c r="A7495" s="11">
        <v>66.22781325102987</v>
      </c>
      <c r="B7495" s="12">
        <v>14.196541281540455</v>
      </c>
      <c r="C7495" s="12">
        <v>66.37089000650796</v>
      </c>
      <c r="D7495" s="12">
        <v>29.90423514877969</v>
      </c>
      <c r="E7495" s="12">
        <v>0.15081442999475922</v>
      </c>
      <c r="F7495" s="12">
        <v>0.6158774773650579</v>
      </c>
      <c r="G7495" s="13" t="s">
        <v>33</v>
      </c>
    </row>
    <row r="7496">
      <c r="A7496" s="11">
        <v>88.53085186108324</v>
      </c>
      <c r="B7496" s="12">
        <v>17.678057923932347</v>
      </c>
      <c r="C7496" s="12">
        <v>48.90743652910976</v>
      </c>
      <c r="D7496" s="12">
        <v>32.03988094624913</v>
      </c>
      <c r="E7496" s="12">
        <v>0.35742942332341787</v>
      </c>
      <c r="F7496" s="12">
        <v>0.9614135584530316</v>
      </c>
      <c r="G7496" s="13" t="s">
        <v>25</v>
      </c>
    </row>
    <row r="7497">
      <c r="A7497" s="11">
        <v>104.95815642236352</v>
      </c>
      <c r="B7497" s="12">
        <v>22.540203260567857</v>
      </c>
      <c r="C7497" s="12">
        <v>41.47978573884995</v>
      </c>
      <c r="D7497" s="12">
        <v>33.11432392048415</v>
      </c>
      <c r="E7497" s="12">
        <v>0.5852567328597306</v>
      </c>
      <c r="F7497" s="12">
        <v>1.2120298806183039</v>
      </c>
      <c r="G7497" s="13" t="s">
        <v>27</v>
      </c>
    </row>
    <row r="7498">
      <c r="A7498" s="11">
        <v>76.20530881899938</v>
      </c>
      <c r="B7498" s="12">
        <v>18.686876846151534</v>
      </c>
      <c r="C7498" s="12">
        <v>61.10669287474599</v>
      </c>
      <c r="D7498" s="12">
        <v>32.63424597503408</v>
      </c>
      <c r="E7498" s="12">
        <v>0.34010672096648</v>
      </c>
      <c r="F7498" s="12">
        <v>0.9959274602716159</v>
      </c>
      <c r="G7498" s="13" t="s">
        <v>36</v>
      </c>
    </row>
    <row r="7499">
      <c r="A7499" s="11">
        <v>99.28247620894668</v>
      </c>
      <c r="B7499" s="12">
        <v>23.109755245099482</v>
      </c>
      <c r="C7499" s="12">
        <v>35.57673571201164</v>
      </c>
      <c r="D7499" s="12">
        <v>34.198073148219144</v>
      </c>
      <c r="E7499" s="12">
        <v>0.5912465667059994</v>
      </c>
      <c r="F7499" s="12">
        <v>1.1595775576552134</v>
      </c>
      <c r="G7499" s="13" t="s">
        <v>31</v>
      </c>
    </row>
    <row r="7500">
      <c r="A7500" s="11">
        <v>102.80182078361888</v>
      </c>
      <c r="B7500" s="12">
        <v>24.855768057714897</v>
      </c>
      <c r="C7500" s="12">
        <v>40.420793160306964</v>
      </c>
      <c r="D7500" s="12">
        <v>34.85411495796437</v>
      </c>
      <c r="E7500" s="12">
        <v>0.5104927253193229</v>
      </c>
      <c r="F7500" s="12">
        <v>1.3235460430751684</v>
      </c>
      <c r="G7500" s="13" t="s">
        <v>25</v>
      </c>
    </row>
    <row r="7501">
      <c r="A7501" s="11">
        <v>72.38173252107488</v>
      </c>
      <c r="B7501" s="12">
        <v>17.951970130675726</v>
      </c>
      <c r="C7501" s="12">
        <v>58.11917687331836</v>
      </c>
      <c r="D7501" s="12">
        <v>31.561178580844892</v>
      </c>
      <c r="E7501" s="12">
        <v>0.2874734626878504</v>
      </c>
      <c r="F7501" s="12">
        <v>0.9781333861429821</v>
      </c>
      <c r="G7501" s="13" t="s">
        <v>29</v>
      </c>
    </row>
    <row r="7502">
      <c r="A7502" s="11">
        <v>60.2869216725515</v>
      </c>
      <c r="B7502" s="12">
        <v>13.704257962012298</v>
      </c>
      <c r="C7502" s="12">
        <v>65.31135708113699</v>
      </c>
      <c r="D7502" s="12">
        <v>30.450623811319605</v>
      </c>
      <c r="E7502" s="12">
        <v>0.18709999712485004</v>
      </c>
      <c r="F7502" s="12">
        <v>0.6334311244661195</v>
      </c>
      <c r="G7502" s="13" t="s">
        <v>34</v>
      </c>
    </row>
    <row r="7503">
      <c r="A7503" s="11">
        <v>103.19334347457468</v>
      </c>
      <c r="B7503" s="12">
        <v>23.060297087043477</v>
      </c>
      <c r="C7503" s="12">
        <v>33.22600442891078</v>
      </c>
      <c r="D7503" s="12">
        <v>34.56429463791436</v>
      </c>
      <c r="E7503" s="12">
        <v>0.6400967286003703</v>
      </c>
      <c r="F7503" s="12">
        <v>1.3278011672524206</v>
      </c>
      <c r="G7503" s="13" t="s">
        <v>35</v>
      </c>
    </row>
    <row r="7504">
      <c r="A7504" s="11">
        <v>66.26478546503644</v>
      </c>
      <c r="B7504" s="12">
        <v>14.102959613698024</v>
      </c>
      <c r="C7504" s="12">
        <v>60.64110085263269</v>
      </c>
      <c r="D7504" s="12">
        <v>29.056162078747136</v>
      </c>
      <c r="E7504" s="12">
        <v>0.14070730808264573</v>
      </c>
      <c r="F7504" s="12">
        <v>0.7334880239548027</v>
      </c>
      <c r="G7504" s="13" t="s">
        <v>34</v>
      </c>
    </row>
    <row r="7505">
      <c r="A7505" s="11">
        <v>89.47838963997013</v>
      </c>
      <c r="B7505" s="12">
        <v>21.966188282379548</v>
      </c>
      <c r="C7505" s="12">
        <v>57.88819734143978</v>
      </c>
      <c r="D7505" s="12">
        <v>33.24226670298729</v>
      </c>
      <c r="E7505" s="12">
        <v>0.49741504523666974</v>
      </c>
      <c r="F7505" s="12">
        <v>1.0022765937465725</v>
      </c>
      <c r="G7505" s="13" t="s">
        <v>32</v>
      </c>
    </row>
    <row r="7506">
      <c r="A7506" s="11">
        <v>90.48130956121078</v>
      </c>
      <c r="B7506" s="12">
        <v>20.11965571127757</v>
      </c>
      <c r="C7506" s="12">
        <v>51.39153419513444</v>
      </c>
      <c r="D7506" s="12">
        <v>33.91933871354588</v>
      </c>
      <c r="E7506" s="12">
        <v>0.31312534203440273</v>
      </c>
      <c r="F7506" s="12">
        <v>1.062488738677959</v>
      </c>
      <c r="G7506" s="13" t="s">
        <v>32</v>
      </c>
    </row>
    <row r="7507">
      <c r="A7507" s="11">
        <v>76.44767811427471</v>
      </c>
      <c r="B7507" s="12">
        <v>19.449019826751513</v>
      </c>
      <c r="C7507" s="12">
        <v>56.8761546943239</v>
      </c>
      <c r="D7507" s="12">
        <v>32.93777112109967</v>
      </c>
      <c r="E7507" s="12">
        <v>0.22377131810175613</v>
      </c>
      <c r="F7507" s="12">
        <v>0.9319078134678841</v>
      </c>
      <c r="G7507" s="13" t="s">
        <v>25</v>
      </c>
    </row>
    <row r="7508">
      <c r="A7508" s="11">
        <v>76.12180936939797</v>
      </c>
      <c r="B7508" s="12">
        <v>16.295273597703616</v>
      </c>
      <c r="C7508" s="12">
        <v>58.559256586434394</v>
      </c>
      <c r="D7508" s="12">
        <v>31.223493134981872</v>
      </c>
      <c r="E7508" s="12">
        <v>0.23668824170605085</v>
      </c>
      <c r="F7508" s="12">
        <v>0.8132297150235787</v>
      </c>
      <c r="G7508" s="13" t="s">
        <v>31</v>
      </c>
    </row>
    <row r="7509">
      <c r="A7509" s="11">
        <v>77.30296129460949</v>
      </c>
      <c r="B7509" s="12">
        <v>16.28224972955445</v>
      </c>
      <c r="C7509" s="12">
        <v>48.552221334848014</v>
      </c>
      <c r="D7509" s="12">
        <v>31.26924313706417</v>
      </c>
      <c r="E7509" s="12">
        <v>0.35916211411812543</v>
      </c>
      <c r="F7509" s="12">
        <v>0.9129345243671154</v>
      </c>
      <c r="G7509" s="13" t="s">
        <v>34</v>
      </c>
    </row>
    <row r="7510">
      <c r="A7510" s="11">
        <v>72.43895780973796</v>
      </c>
      <c r="B7510" s="12">
        <v>14.86472127970757</v>
      </c>
      <c r="C7510" s="12">
        <v>61.808132410351945</v>
      </c>
      <c r="D7510" s="12">
        <v>30.969990307205453</v>
      </c>
      <c r="E7510" s="12">
        <v>0.26258635413849446</v>
      </c>
      <c r="F7510" s="12">
        <v>0.8903488184386784</v>
      </c>
      <c r="G7510" s="13" t="s">
        <v>24</v>
      </c>
    </row>
    <row r="7511">
      <c r="A7511" s="11">
        <v>89.81521500539638</v>
      </c>
      <c r="B7511" s="12">
        <v>20.41039710886445</v>
      </c>
      <c r="C7511" s="12">
        <v>44.040984658876326</v>
      </c>
      <c r="D7511" s="12">
        <v>32.43714811973261</v>
      </c>
      <c r="E7511" s="12">
        <v>0.38604580758847395</v>
      </c>
      <c r="F7511" s="12">
        <v>1.022112529216563</v>
      </c>
      <c r="G7511" s="13" t="s">
        <v>24</v>
      </c>
    </row>
    <row r="7512">
      <c r="A7512" s="11">
        <v>66.5772268597889</v>
      </c>
      <c r="B7512" s="12">
        <v>16.49323433966775</v>
      </c>
      <c r="C7512" s="12">
        <v>61.028397135302626</v>
      </c>
      <c r="D7512" s="12">
        <v>30.234208286893146</v>
      </c>
      <c r="E7512" s="12">
        <v>0.27890767838772945</v>
      </c>
      <c r="F7512" s="12">
        <v>0.7889755209811377</v>
      </c>
      <c r="G7512" s="13" t="s">
        <v>36</v>
      </c>
    </row>
    <row r="7513">
      <c r="A7513" s="11">
        <v>70.52046985802593</v>
      </c>
      <c r="B7513" s="12">
        <v>19.336820522757403</v>
      </c>
      <c r="C7513" s="12">
        <v>63.30329741944253</v>
      </c>
      <c r="D7513" s="12">
        <v>32.94230056995407</v>
      </c>
      <c r="E7513" s="12">
        <v>0.28305582573705507</v>
      </c>
      <c r="F7513" s="12">
        <v>0.9705906340951362</v>
      </c>
      <c r="G7513" s="13" t="s">
        <v>35</v>
      </c>
    </row>
    <row r="7514">
      <c r="A7514" s="11">
        <v>66.61650063796984</v>
      </c>
      <c r="B7514" s="12">
        <v>13.166524874237181</v>
      </c>
      <c r="C7514" s="12">
        <v>59.760541305774765</v>
      </c>
      <c r="D7514" s="12">
        <v>30.216024714196166</v>
      </c>
      <c r="E7514" s="12">
        <v>0.14888081610125703</v>
      </c>
      <c r="F7514" s="12">
        <v>0.7497860603273949</v>
      </c>
      <c r="G7514" s="13" t="s">
        <v>28</v>
      </c>
    </row>
    <row r="7515">
      <c r="A7515" s="11">
        <v>94.94692244283027</v>
      </c>
      <c r="B7515" s="12">
        <v>20.76876676597568</v>
      </c>
      <c r="C7515" s="12">
        <v>42.78422254128436</v>
      </c>
      <c r="D7515" s="12">
        <v>33.83138545035536</v>
      </c>
      <c r="E7515" s="12">
        <v>0.40425081274178026</v>
      </c>
      <c r="F7515" s="12">
        <v>1.095872366189893</v>
      </c>
      <c r="G7515" s="13" t="s">
        <v>30</v>
      </c>
    </row>
    <row r="7516">
      <c r="A7516" s="11">
        <v>73.41299035992587</v>
      </c>
      <c r="B7516" s="12">
        <v>14.081534706229222</v>
      </c>
      <c r="C7516" s="12">
        <v>55.55392246652649</v>
      </c>
      <c r="D7516" s="12">
        <v>31.972192706472107</v>
      </c>
      <c r="E7516" s="12">
        <v>0.2414996738652715</v>
      </c>
      <c r="F7516" s="12">
        <v>0.7787266077812087</v>
      </c>
      <c r="G7516" s="13" t="s">
        <v>27</v>
      </c>
    </row>
    <row r="7517">
      <c r="A7517" s="11">
        <v>82.58280473647297</v>
      </c>
      <c r="B7517" s="12">
        <v>21.248916260239966</v>
      </c>
      <c r="C7517" s="12">
        <v>51.04810842549314</v>
      </c>
      <c r="D7517" s="12">
        <v>32.365667151814314</v>
      </c>
      <c r="E7517" s="12">
        <v>0.3166210483507568</v>
      </c>
      <c r="F7517" s="12">
        <v>1.012723155947351</v>
      </c>
      <c r="G7517" s="13" t="s">
        <v>25</v>
      </c>
    </row>
    <row r="7518">
      <c r="A7518" s="11">
        <v>85.99859497572189</v>
      </c>
      <c r="B7518" s="12">
        <v>20.92538332672878</v>
      </c>
      <c r="C7518" s="12">
        <v>58.475966299621014</v>
      </c>
      <c r="D7518" s="12">
        <v>33.63096851729659</v>
      </c>
      <c r="E7518" s="12">
        <v>0.4727980702930921</v>
      </c>
      <c r="F7518" s="12">
        <v>1.0252223731880754</v>
      </c>
      <c r="G7518" s="13" t="s">
        <v>32</v>
      </c>
    </row>
    <row r="7519">
      <c r="A7519" s="11">
        <v>111.0469093324867</v>
      </c>
      <c r="B7519" s="12">
        <v>25.699320929800557</v>
      </c>
      <c r="C7519" s="12">
        <v>34.66995149333309</v>
      </c>
      <c r="D7519" s="12">
        <v>35.07790919919659</v>
      </c>
      <c r="E7519" s="12">
        <v>0.6604002594043353</v>
      </c>
      <c r="F7519" s="12">
        <v>1.2478578924432875</v>
      </c>
      <c r="G7519" s="13" t="s">
        <v>35</v>
      </c>
    </row>
    <row r="7520">
      <c r="A7520" s="11">
        <v>94.49521168123826</v>
      </c>
      <c r="B7520" s="12">
        <v>23.057067452229386</v>
      </c>
      <c r="C7520" s="12">
        <v>50.05230860662653</v>
      </c>
      <c r="D7520" s="12">
        <v>33.876665410165494</v>
      </c>
      <c r="E7520" s="12">
        <v>0.4203788666477657</v>
      </c>
      <c r="F7520" s="12">
        <v>1.1038046564949342</v>
      </c>
      <c r="G7520" s="13" t="s">
        <v>32</v>
      </c>
    </row>
    <row r="7521">
      <c r="A7521" s="11">
        <v>87.53314157362423</v>
      </c>
      <c r="B7521" s="12">
        <v>20.174375796001286</v>
      </c>
      <c r="C7521" s="12">
        <v>56.52142620248817</v>
      </c>
      <c r="D7521" s="12">
        <v>33.36985353113321</v>
      </c>
      <c r="E7521" s="12">
        <v>0.36489069735980384</v>
      </c>
      <c r="F7521" s="12">
        <v>0.9021714770043717</v>
      </c>
      <c r="G7521" s="13" t="s">
        <v>31</v>
      </c>
    </row>
    <row r="7522">
      <c r="A7522" s="11">
        <v>75.74918821582209</v>
      </c>
      <c r="B7522" s="12">
        <v>18.13602667468996</v>
      </c>
      <c r="C7522" s="12">
        <v>58.44231508599217</v>
      </c>
      <c r="D7522" s="12">
        <v>31.71166393847072</v>
      </c>
      <c r="E7522" s="12">
        <v>0.2867968845568046</v>
      </c>
      <c r="F7522" s="12">
        <v>0.8865812176068139</v>
      </c>
      <c r="G7522" s="13" t="s">
        <v>29</v>
      </c>
    </row>
    <row r="7523">
      <c r="A7523" s="11">
        <v>86.37364142561806</v>
      </c>
      <c r="B7523" s="12">
        <v>19.886932775532244</v>
      </c>
      <c r="C7523" s="12">
        <v>51.279161432804756</v>
      </c>
      <c r="D7523" s="12">
        <v>33.71954518671206</v>
      </c>
      <c r="E7523" s="12">
        <v>0.36988383942447634</v>
      </c>
      <c r="F7523" s="12">
        <v>0.9292891929061686</v>
      </c>
      <c r="G7523" s="13" t="s">
        <v>31</v>
      </c>
    </row>
    <row r="7524">
      <c r="A7524" s="11">
        <v>106.39042089466405</v>
      </c>
      <c r="B7524" s="12">
        <v>25.052739926869418</v>
      </c>
      <c r="C7524" s="12">
        <v>47.33536559340301</v>
      </c>
      <c r="D7524" s="12">
        <v>33.145263650233034</v>
      </c>
      <c r="E7524" s="12">
        <v>0.5410208191766707</v>
      </c>
      <c r="F7524" s="12">
        <v>1.2567936738650252</v>
      </c>
      <c r="G7524" s="13" t="s">
        <v>28</v>
      </c>
    </row>
    <row r="7525">
      <c r="A7525" s="11">
        <v>89.2147735072797</v>
      </c>
      <c r="B7525" s="12">
        <v>23.52102532259638</v>
      </c>
      <c r="C7525" s="12">
        <v>57.70485952240223</v>
      </c>
      <c r="D7525" s="12">
        <v>32.10692119669096</v>
      </c>
      <c r="E7525" s="12">
        <v>0.4784835635878775</v>
      </c>
      <c r="F7525" s="12">
        <v>1.1295721935586092</v>
      </c>
      <c r="G7525" s="13" t="s">
        <v>33</v>
      </c>
    </row>
    <row r="7526">
      <c r="A7526" s="11">
        <v>102.62402515734611</v>
      </c>
      <c r="B7526" s="12">
        <v>22.05046782491393</v>
      </c>
      <c r="C7526" s="12">
        <v>46.24460827729426</v>
      </c>
      <c r="D7526" s="12">
        <v>33.24331255895401</v>
      </c>
      <c r="E7526" s="12">
        <v>0.5599914352397124</v>
      </c>
      <c r="F7526" s="12">
        <v>1.3189184960601934</v>
      </c>
      <c r="G7526" s="13" t="s">
        <v>28</v>
      </c>
    </row>
    <row r="7527">
      <c r="A7527" s="11">
        <v>80.4457714326572</v>
      </c>
      <c r="B7527" s="12">
        <v>16.32356740971183</v>
      </c>
      <c r="C7527" s="12">
        <v>43.120855416423936</v>
      </c>
      <c r="D7527" s="12">
        <v>32.101233028069274</v>
      </c>
      <c r="E7527" s="12">
        <v>0.32594051980035416</v>
      </c>
      <c r="F7527" s="12">
        <v>0.8517987411131738</v>
      </c>
      <c r="G7527" s="13" t="s">
        <v>25</v>
      </c>
    </row>
    <row r="7528">
      <c r="A7528" s="11">
        <v>78.7798414157644</v>
      </c>
      <c r="B7528" s="12">
        <v>16.188013423595436</v>
      </c>
      <c r="C7528" s="12">
        <v>46.08635432621819</v>
      </c>
      <c r="D7528" s="12">
        <v>32.651759696977436</v>
      </c>
      <c r="E7528" s="12">
        <v>0.37434944606436116</v>
      </c>
      <c r="F7528" s="12">
        <v>0.8335719886846242</v>
      </c>
      <c r="G7528" s="13" t="s">
        <v>25</v>
      </c>
    </row>
    <row r="7529">
      <c r="A7529" s="11">
        <v>78.1864205125619</v>
      </c>
      <c r="B7529" s="12">
        <v>18.38598400131335</v>
      </c>
      <c r="C7529" s="12">
        <v>53.05608160770735</v>
      </c>
      <c r="D7529" s="12">
        <v>31.140122188634443</v>
      </c>
      <c r="E7529" s="12">
        <v>0.2699956332740945</v>
      </c>
      <c r="F7529" s="12">
        <v>0.9160624202722233</v>
      </c>
      <c r="G7529" s="13" t="s">
        <v>30</v>
      </c>
    </row>
    <row r="7530">
      <c r="A7530" s="11">
        <v>66.14225729742725</v>
      </c>
      <c r="B7530" s="12">
        <v>12.347345413681975</v>
      </c>
      <c r="C7530" s="12">
        <v>63.330905313037064</v>
      </c>
      <c r="D7530" s="12">
        <v>30.564338069375395</v>
      </c>
      <c r="E7530" s="12">
        <v>0.1203864987724849</v>
      </c>
      <c r="F7530" s="12">
        <v>0.7641935618618877</v>
      </c>
      <c r="G7530" s="13" t="s">
        <v>29</v>
      </c>
    </row>
    <row r="7531">
      <c r="A7531" s="11">
        <v>77.25953205725074</v>
      </c>
      <c r="B7531" s="12">
        <v>19.357680937903076</v>
      </c>
      <c r="C7531" s="12">
        <v>63.697785046353914</v>
      </c>
      <c r="D7531" s="12">
        <v>32.603847004222835</v>
      </c>
      <c r="E7531" s="12">
        <v>0.2504892391926374</v>
      </c>
      <c r="F7531" s="12">
        <v>0.8446162786387769</v>
      </c>
      <c r="G7531" s="13" t="s">
        <v>33</v>
      </c>
    </row>
    <row r="7532">
      <c r="A7532" s="11">
        <v>81.6822365089442</v>
      </c>
      <c r="B7532" s="12">
        <v>18.466015644861393</v>
      </c>
      <c r="C7532" s="12">
        <v>60.91664998601499</v>
      </c>
      <c r="D7532" s="12">
        <v>31.45395853519322</v>
      </c>
      <c r="E7532" s="12">
        <v>0.2423996294546183</v>
      </c>
      <c r="F7532" s="12">
        <v>0.8685517896183839</v>
      </c>
      <c r="G7532" s="13" t="s">
        <v>30</v>
      </c>
    </row>
    <row r="7533">
      <c r="A7533" s="11">
        <v>73.48396676017946</v>
      </c>
      <c r="B7533" s="12">
        <v>15.611717039911888</v>
      </c>
      <c r="C7533" s="12">
        <v>58.39161514287818</v>
      </c>
      <c r="D7533" s="12">
        <v>30.366838357168664</v>
      </c>
      <c r="E7533" s="12">
        <v>0.2320808485227559</v>
      </c>
      <c r="F7533" s="12">
        <v>0.764205607609371</v>
      </c>
      <c r="G7533" s="13" t="s">
        <v>33</v>
      </c>
    </row>
    <row r="7534">
      <c r="A7534" s="11">
        <v>90.49353846532793</v>
      </c>
      <c r="B7534" s="12">
        <v>20.26391775249893</v>
      </c>
      <c r="C7534" s="12">
        <v>38.51224728638393</v>
      </c>
      <c r="D7534" s="12">
        <v>33.57478091336837</v>
      </c>
      <c r="E7534" s="12">
        <v>0.43068821326841006</v>
      </c>
      <c r="F7534" s="12">
        <v>1.1761141234971735</v>
      </c>
      <c r="G7534" s="13" t="s">
        <v>36</v>
      </c>
    </row>
    <row r="7535">
      <c r="A7535" s="11">
        <v>94.5687716191457</v>
      </c>
      <c r="B7535" s="12">
        <v>20.206665586627743</v>
      </c>
      <c r="C7535" s="12">
        <v>43.731021708138975</v>
      </c>
      <c r="D7535" s="12">
        <v>32.391279030527805</v>
      </c>
      <c r="E7535" s="12">
        <v>0.47229218700604575</v>
      </c>
      <c r="F7535" s="12">
        <v>1.1537537168903564</v>
      </c>
      <c r="G7535" s="13" t="s">
        <v>34</v>
      </c>
    </row>
    <row r="7536">
      <c r="A7536" s="11">
        <v>81.63065328214768</v>
      </c>
      <c r="B7536" s="12">
        <v>18.190982897986327</v>
      </c>
      <c r="C7536" s="12">
        <v>43.72640136068829</v>
      </c>
      <c r="D7536" s="12">
        <v>32.144279674210466</v>
      </c>
      <c r="E7536" s="12">
        <v>0.32677075495428703</v>
      </c>
      <c r="F7536" s="12">
        <v>0.9999390224709092</v>
      </c>
      <c r="G7536" s="13" t="s">
        <v>33</v>
      </c>
    </row>
    <row r="7537">
      <c r="A7537" s="11">
        <v>74.51897268846326</v>
      </c>
      <c r="B7537" s="12">
        <v>13.01759979053588</v>
      </c>
      <c r="C7537" s="12">
        <v>60.91664734936073</v>
      </c>
      <c r="D7537" s="12">
        <v>30.69382677379652</v>
      </c>
      <c r="E7537" s="12">
        <v>0.23488256667348714</v>
      </c>
      <c r="F7537" s="12">
        <v>0.8131030605623311</v>
      </c>
      <c r="G7537" s="13" t="s">
        <v>36</v>
      </c>
    </row>
    <row r="7538">
      <c r="A7538" s="11">
        <v>92.94799593033076</v>
      </c>
      <c r="B7538" s="12">
        <v>22.46328885401324</v>
      </c>
      <c r="C7538" s="12">
        <v>38.29214005523763</v>
      </c>
      <c r="D7538" s="12">
        <v>34.64014190082127</v>
      </c>
      <c r="E7538" s="12">
        <v>0.5619267984085924</v>
      </c>
      <c r="F7538" s="12">
        <v>1.1298092131475264</v>
      </c>
      <c r="G7538" s="13" t="s">
        <v>24</v>
      </c>
    </row>
    <row r="7539">
      <c r="A7539" s="11">
        <v>97.33536907266493</v>
      </c>
      <c r="B7539" s="12">
        <v>21.86605836824565</v>
      </c>
      <c r="C7539" s="12">
        <v>41.10422060977139</v>
      </c>
      <c r="D7539" s="12">
        <v>34.52826587397285</v>
      </c>
      <c r="E7539" s="12">
        <v>0.5527274508688614</v>
      </c>
      <c r="F7539" s="12">
        <v>1.1580008614209434</v>
      </c>
      <c r="G7539" s="13" t="s">
        <v>26</v>
      </c>
    </row>
    <row r="7540">
      <c r="A7540" s="11">
        <v>111.89565517179742</v>
      </c>
      <c r="B7540" s="12">
        <v>26.758690772633493</v>
      </c>
      <c r="C7540" s="12">
        <v>36.03989888696184</v>
      </c>
      <c r="D7540" s="12">
        <v>34.23497817998123</v>
      </c>
      <c r="E7540" s="12">
        <v>0.6023595799265788</v>
      </c>
      <c r="F7540" s="12">
        <v>1.3357716744412664</v>
      </c>
      <c r="G7540" s="13" t="s">
        <v>24</v>
      </c>
    </row>
    <row r="7541">
      <c r="A7541" s="11">
        <v>75.86719667587153</v>
      </c>
      <c r="B7541" s="12">
        <v>19.6489103819555</v>
      </c>
      <c r="C7541" s="12">
        <v>61.858231905904155</v>
      </c>
      <c r="D7541" s="12">
        <v>31.026355682922524</v>
      </c>
      <c r="E7541" s="12">
        <v>0.3857654085059591</v>
      </c>
      <c r="F7541" s="12">
        <v>0.8679120681397166</v>
      </c>
      <c r="G7541" s="13" t="s">
        <v>36</v>
      </c>
    </row>
    <row r="7542">
      <c r="A7542" s="11">
        <v>71.13999102020023</v>
      </c>
      <c r="B7542" s="12">
        <v>15.350858306963353</v>
      </c>
      <c r="C7542" s="12">
        <v>53.22460836372345</v>
      </c>
      <c r="D7542" s="12">
        <v>31.013293744788868</v>
      </c>
      <c r="E7542" s="12">
        <v>0.2651628821063784</v>
      </c>
      <c r="F7542" s="12">
        <v>0.7251547287315327</v>
      </c>
      <c r="G7542" s="13" t="s">
        <v>32</v>
      </c>
    </row>
    <row r="7543">
      <c r="A7543" s="11">
        <v>84.82688480068732</v>
      </c>
      <c r="B7543" s="12">
        <v>19.196884187220753</v>
      </c>
      <c r="C7543" s="12">
        <v>51.95756552687808</v>
      </c>
      <c r="D7543" s="12">
        <v>31.750272522281435</v>
      </c>
      <c r="E7543" s="12">
        <v>0.3994405111376778</v>
      </c>
      <c r="F7543" s="12">
        <v>0.8689254726241051</v>
      </c>
      <c r="G7543" s="13" t="s">
        <v>31</v>
      </c>
    </row>
    <row r="7544">
      <c r="A7544" s="11">
        <v>104.6073976773357</v>
      </c>
      <c r="B7544" s="12">
        <v>24.176442181085573</v>
      </c>
      <c r="C7544" s="12">
        <v>46.246135318335575</v>
      </c>
      <c r="D7544" s="12">
        <v>33.271913828929954</v>
      </c>
      <c r="E7544" s="12">
        <v>0.506458502158857</v>
      </c>
      <c r="F7544" s="12">
        <v>1.3916898110514717</v>
      </c>
      <c r="G7544" s="13" t="s">
        <v>26</v>
      </c>
    </row>
    <row r="7545">
      <c r="A7545" s="11">
        <v>67.47575064127936</v>
      </c>
      <c r="B7545" s="12">
        <v>12.295327551654855</v>
      </c>
      <c r="C7545" s="12">
        <v>63.43362799734122</v>
      </c>
      <c r="D7545" s="12">
        <v>29.837893027616534</v>
      </c>
      <c r="E7545" s="12">
        <v>0.18051729064398458</v>
      </c>
      <c r="F7545" s="12">
        <v>0.6944994197559368</v>
      </c>
      <c r="G7545" s="13" t="s">
        <v>30</v>
      </c>
    </row>
    <row r="7546">
      <c r="A7546" s="11">
        <v>77.01259562396062</v>
      </c>
      <c r="B7546" s="12">
        <v>18.620388045555273</v>
      </c>
      <c r="C7546" s="12">
        <v>57.415878826327784</v>
      </c>
      <c r="D7546" s="12">
        <v>32.43028420473762</v>
      </c>
      <c r="E7546" s="12">
        <v>0.20570917377675996</v>
      </c>
      <c r="F7546" s="12">
        <v>0.9758962313949848</v>
      </c>
      <c r="G7546" s="13" t="s">
        <v>33</v>
      </c>
    </row>
    <row r="7547">
      <c r="A7547" s="11">
        <v>90.51996678366262</v>
      </c>
      <c r="B7547" s="12">
        <v>18.945162697173934</v>
      </c>
      <c r="C7547" s="12">
        <v>49.54303170681973</v>
      </c>
      <c r="D7547" s="12">
        <v>32.6530703474664</v>
      </c>
      <c r="E7547" s="12">
        <v>0.36208386010212135</v>
      </c>
      <c r="F7547" s="12">
        <v>1.080704214940569</v>
      </c>
      <c r="G7547" s="13" t="s">
        <v>33</v>
      </c>
    </row>
    <row r="7548">
      <c r="A7548" s="11">
        <v>70.20116916585494</v>
      </c>
      <c r="B7548" s="12">
        <v>15.798086716054906</v>
      </c>
      <c r="C7548" s="12">
        <v>56.74730391757351</v>
      </c>
      <c r="D7548" s="12">
        <v>30.435230065940974</v>
      </c>
      <c r="E7548" s="12">
        <v>0.21902791761012924</v>
      </c>
      <c r="F7548" s="12">
        <v>0.8278360521703381</v>
      </c>
      <c r="G7548" s="13" t="s">
        <v>25</v>
      </c>
    </row>
    <row r="7549">
      <c r="A7549" s="11">
        <v>103.9054056356989</v>
      </c>
      <c r="B7549" s="12">
        <v>22.066164154438585</v>
      </c>
      <c r="C7549" s="12">
        <v>44.47342152871799</v>
      </c>
      <c r="D7549" s="12">
        <v>34.35458941699009</v>
      </c>
      <c r="E7549" s="12">
        <v>0.5267861313399801</v>
      </c>
      <c r="F7549" s="12">
        <v>1.396716883997419</v>
      </c>
      <c r="G7549" s="13" t="s">
        <v>26</v>
      </c>
    </row>
    <row r="7550">
      <c r="A7550" s="11">
        <v>109.43822457961244</v>
      </c>
      <c r="B7550" s="12">
        <v>24.001490328329947</v>
      </c>
      <c r="C7550" s="12">
        <v>36.013251668174455</v>
      </c>
      <c r="D7550" s="12">
        <v>35.131555601318915</v>
      </c>
      <c r="E7550" s="12">
        <v>0.6165844161846257</v>
      </c>
      <c r="F7550" s="12">
        <v>1.3862841887314177</v>
      </c>
      <c r="G7550" s="13" t="s">
        <v>28</v>
      </c>
    </row>
    <row r="7551">
      <c r="A7551" s="11">
        <v>110.96215099040768</v>
      </c>
      <c r="B7551" s="12">
        <v>24.545262391565004</v>
      </c>
      <c r="C7551" s="12">
        <v>32.94673767605753</v>
      </c>
      <c r="D7551" s="12">
        <v>34.61847723110652</v>
      </c>
      <c r="E7551" s="12">
        <v>0.6305967145928846</v>
      </c>
      <c r="F7551" s="12">
        <v>1.340493613817236</v>
      </c>
      <c r="G7551" s="13" t="s">
        <v>24</v>
      </c>
    </row>
    <row r="7552">
      <c r="A7552" s="11">
        <v>73.99578580072786</v>
      </c>
      <c r="B7552" s="12">
        <v>19.013449827204273</v>
      </c>
      <c r="C7552" s="12">
        <v>58.902747236948215</v>
      </c>
      <c r="D7552" s="12">
        <v>31.012257713001716</v>
      </c>
      <c r="E7552" s="12">
        <v>0.3475981444722762</v>
      </c>
      <c r="F7552" s="12">
        <v>0.8249804858125082</v>
      </c>
      <c r="G7552" s="13" t="s">
        <v>31</v>
      </c>
    </row>
    <row r="7553">
      <c r="A7553" s="11">
        <v>78.6249548389058</v>
      </c>
      <c r="B7553" s="12">
        <v>16.46972453390427</v>
      </c>
      <c r="C7553" s="12">
        <v>55.91945494497903</v>
      </c>
      <c r="D7553" s="12">
        <v>32.21887319528623</v>
      </c>
      <c r="E7553" s="12">
        <v>0.2730880816484696</v>
      </c>
      <c r="F7553" s="12">
        <v>0.9267930168474506</v>
      </c>
      <c r="G7553" s="13" t="s">
        <v>36</v>
      </c>
    </row>
    <row r="7554">
      <c r="A7554" s="11">
        <v>70.57188407957419</v>
      </c>
      <c r="B7554" s="12">
        <v>15.49674194072209</v>
      </c>
      <c r="C7554" s="12">
        <v>60.06575007602325</v>
      </c>
      <c r="D7554" s="12">
        <v>30.718310772072478</v>
      </c>
      <c r="E7554" s="12">
        <v>0.2483266873275577</v>
      </c>
      <c r="F7554" s="12">
        <v>0.7827569858290492</v>
      </c>
      <c r="G7554" s="13" t="s">
        <v>25</v>
      </c>
    </row>
    <row r="7555">
      <c r="A7555" s="11">
        <v>103.05135340974546</v>
      </c>
      <c r="B7555" s="12">
        <v>22.78144381062976</v>
      </c>
      <c r="C7555" s="12">
        <v>40.59080248971054</v>
      </c>
      <c r="D7555" s="12">
        <v>34.40405563852558</v>
      </c>
      <c r="E7555" s="12">
        <v>0.5563925589685192</v>
      </c>
      <c r="F7555" s="12">
        <v>1.2211831147827208</v>
      </c>
      <c r="G7555" s="13" t="s">
        <v>26</v>
      </c>
    </row>
    <row r="7556">
      <c r="A7556" s="11">
        <v>93.91148900723823</v>
      </c>
      <c r="B7556" s="12">
        <v>21.010458628395916</v>
      </c>
      <c r="C7556" s="12">
        <v>37.353133863184524</v>
      </c>
      <c r="D7556" s="12">
        <v>34.31741182263599</v>
      </c>
      <c r="E7556" s="12">
        <v>0.5418364191468263</v>
      </c>
      <c r="F7556" s="12">
        <v>1.1089093281363602</v>
      </c>
      <c r="G7556" s="13" t="s">
        <v>28</v>
      </c>
    </row>
    <row r="7557">
      <c r="A7557" s="11">
        <v>73.08743263580442</v>
      </c>
      <c r="B7557" s="12">
        <v>19.22932887559711</v>
      </c>
      <c r="C7557" s="12">
        <v>57.63049188868435</v>
      </c>
      <c r="D7557" s="12">
        <v>32.38905536907336</v>
      </c>
      <c r="E7557" s="12">
        <v>0.2712849702708025</v>
      </c>
      <c r="F7557" s="12">
        <v>0.9185935069523028</v>
      </c>
      <c r="G7557" s="13" t="s">
        <v>26</v>
      </c>
    </row>
    <row r="7558">
      <c r="A7558" s="11">
        <v>85.84700528071923</v>
      </c>
      <c r="B7558" s="12">
        <v>21.83804181786231</v>
      </c>
      <c r="C7558" s="12">
        <v>54.49463959248168</v>
      </c>
      <c r="D7558" s="12">
        <v>33.97445668890209</v>
      </c>
      <c r="E7558" s="12">
        <v>0.3408282583081236</v>
      </c>
      <c r="F7558" s="12">
        <v>1.0902774639942279</v>
      </c>
      <c r="G7558" s="13" t="s">
        <v>24</v>
      </c>
    </row>
    <row r="7559">
      <c r="A7559" s="11">
        <v>68.81147870597597</v>
      </c>
      <c r="B7559" s="12">
        <v>14.72958832669653</v>
      </c>
      <c r="C7559" s="12">
        <v>58.54626284520936</v>
      </c>
      <c r="D7559" s="12">
        <v>30.99839153882423</v>
      </c>
      <c r="E7559" s="12">
        <v>0.26105671365103084</v>
      </c>
      <c r="F7559" s="12">
        <v>0.7957550605278741</v>
      </c>
      <c r="G7559" s="13" t="s">
        <v>29</v>
      </c>
    </row>
    <row r="7560">
      <c r="A7560" s="11">
        <v>76.34376966186477</v>
      </c>
      <c r="B7560" s="12">
        <v>19.232157441283956</v>
      </c>
      <c r="C7560" s="12">
        <v>56.81940588413677</v>
      </c>
      <c r="D7560" s="12">
        <v>31.385802181429977</v>
      </c>
      <c r="E7560" s="12">
        <v>0.2585722990092704</v>
      </c>
      <c r="F7560" s="12">
        <v>0.857311924432146</v>
      </c>
      <c r="G7560" s="13" t="s">
        <v>25</v>
      </c>
    </row>
    <row r="7561">
      <c r="A7561" s="11">
        <v>75.34337395780149</v>
      </c>
      <c r="B7561" s="12">
        <v>17.978707028091037</v>
      </c>
      <c r="C7561" s="12">
        <v>52.45392773086785</v>
      </c>
      <c r="D7561" s="12">
        <v>31.98691906848219</v>
      </c>
      <c r="E7561" s="12">
        <v>0.2741110841346238</v>
      </c>
      <c r="F7561" s="12">
        <v>0.8790100893414188</v>
      </c>
      <c r="G7561" s="13" t="s">
        <v>31</v>
      </c>
    </row>
    <row r="7562">
      <c r="A7562" s="11">
        <v>80.18985740199119</v>
      </c>
      <c r="B7562" s="12">
        <v>16.458230776803827</v>
      </c>
      <c r="C7562" s="12">
        <v>50.07793690742671</v>
      </c>
      <c r="D7562" s="12">
        <v>31.06776182465165</v>
      </c>
      <c r="E7562" s="12">
        <v>0.319514467837044</v>
      </c>
      <c r="F7562" s="12">
        <v>0.9212489959765727</v>
      </c>
      <c r="G7562" s="13" t="s">
        <v>28</v>
      </c>
    </row>
    <row r="7563">
      <c r="A7563" s="11">
        <v>99.67421919077628</v>
      </c>
      <c r="B7563" s="12">
        <v>24.873765510870047</v>
      </c>
      <c r="C7563" s="12">
        <v>42.12024592724315</v>
      </c>
      <c r="D7563" s="12">
        <v>33.07990620986443</v>
      </c>
      <c r="E7563" s="12">
        <v>0.5217171140985971</v>
      </c>
      <c r="F7563" s="12">
        <v>1.1361093198200272</v>
      </c>
      <c r="G7563" s="13" t="s">
        <v>30</v>
      </c>
    </row>
    <row r="7564">
      <c r="A7564" s="11">
        <v>105.03179887223693</v>
      </c>
      <c r="B7564" s="12">
        <v>25.779710576427654</v>
      </c>
      <c r="C7564" s="12">
        <v>32.79330866487497</v>
      </c>
      <c r="D7564" s="12">
        <v>35.0817326179755</v>
      </c>
      <c r="E7564" s="12">
        <v>0.6092602900138191</v>
      </c>
      <c r="F7564" s="12">
        <v>1.3048460561715571</v>
      </c>
      <c r="G7564" s="13" t="s">
        <v>26</v>
      </c>
    </row>
    <row r="7565">
      <c r="A7565" s="11">
        <v>100.28419735450088</v>
      </c>
      <c r="B7565" s="12">
        <v>21.01461431195332</v>
      </c>
      <c r="C7565" s="12">
        <v>33.35975141005906</v>
      </c>
      <c r="D7565" s="12">
        <v>33.822847146835926</v>
      </c>
      <c r="E7565" s="12">
        <v>0.5314137449150307</v>
      </c>
      <c r="F7565" s="12">
        <v>1.124495806569248</v>
      </c>
      <c r="G7565" s="13" t="s">
        <v>36</v>
      </c>
    </row>
    <row r="7566">
      <c r="A7566" s="11">
        <v>109.50703952090542</v>
      </c>
      <c r="B7566" s="12">
        <v>26.965400254820768</v>
      </c>
      <c r="C7566" s="12">
        <v>34.3315320681869</v>
      </c>
      <c r="D7566" s="12">
        <v>35.38956481488636</v>
      </c>
      <c r="E7566" s="12">
        <v>0.6229740480409898</v>
      </c>
      <c r="F7566" s="12">
        <v>1.2795074021553114</v>
      </c>
      <c r="G7566" s="13" t="s">
        <v>28</v>
      </c>
    </row>
    <row r="7567">
      <c r="A7567" s="11">
        <v>76.5212542808119</v>
      </c>
      <c r="B7567" s="12">
        <v>19.88994987104403</v>
      </c>
      <c r="C7567" s="12">
        <v>45.924734388449096</v>
      </c>
      <c r="D7567" s="12">
        <v>31.215980825162546</v>
      </c>
      <c r="E7567" s="12">
        <v>0.3746929281016811</v>
      </c>
      <c r="F7567" s="12">
        <v>0.9890929604603526</v>
      </c>
      <c r="G7567" s="13" t="s">
        <v>25</v>
      </c>
    </row>
    <row r="7568">
      <c r="A7568" s="11">
        <v>97.39491626662765</v>
      </c>
      <c r="B7568" s="12">
        <v>21.76639747662896</v>
      </c>
      <c r="C7568" s="12">
        <v>39.67107339100192</v>
      </c>
      <c r="D7568" s="12">
        <v>32.14021573438544</v>
      </c>
      <c r="E7568" s="12">
        <v>0.4641532893203127</v>
      </c>
      <c r="F7568" s="12">
        <v>1.0997567915877453</v>
      </c>
      <c r="G7568" s="13" t="s">
        <v>31</v>
      </c>
    </row>
    <row r="7569">
      <c r="A7569" s="11">
        <v>67.25917597515958</v>
      </c>
      <c r="B7569" s="12">
        <v>13.444686318800837</v>
      </c>
      <c r="C7569" s="12">
        <v>55.58334983226465</v>
      </c>
      <c r="D7569" s="12">
        <v>30.408118824414817</v>
      </c>
      <c r="E7569" s="12">
        <v>0.2762351539448379</v>
      </c>
      <c r="F7569" s="12">
        <v>0.8077722761420505</v>
      </c>
      <c r="G7569" s="13" t="s">
        <v>29</v>
      </c>
    </row>
    <row r="7570">
      <c r="A7570" s="11">
        <v>84.79157348577277</v>
      </c>
      <c r="B7570" s="12">
        <v>16.92372406451758</v>
      </c>
      <c r="C7570" s="12">
        <v>47.96057360799153</v>
      </c>
      <c r="D7570" s="12">
        <v>32.70057677717812</v>
      </c>
      <c r="E7570" s="12">
        <v>0.30205871210025853</v>
      </c>
      <c r="F7570" s="12">
        <v>0.872705464708513</v>
      </c>
      <c r="G7570" s="13" t="s">
        <v>35</v>
      </c>
    </row>
    <row r="7571">
      <c r="A7571" s="11">
        <v>82.29770258648752</v>
      </c>
      <c r="B7571" s="12">
        <v>17.3118513602639</v>
      </c>
      <c r="C7571" s="12">
        <v>43.690900095552266</v>
      </c>
      <c r="D7571" s="12">
        <v>33.80050103826695</v>
      </c>
      <c r="E7571" s="12">
        <v>0.38459202701276834</v>
      </c>
      <c r="F7571" s="12">
        <v>1.0186083026973043</v>
      </c>
      <c r="G7571" s="13" t="s">
        <v>29</v>
      </c>
    </row>
    <row r="7572">
      <c r="A7572" s="11">
        <v>103.25789108145354</v>
      </c>
      <c r="B7572" s="12">
        <v>22.50651244359554</v>
      </c>
      <c r="C7572" s="12">
        <v>47.829098270741696</v>
      </c>
      <c r="D7572" s="12">
        <v>34.09908448788304</v>
      </c>
      <c r="E7572" s="12">
        <v>0.5491608210153437</v>
      </c>
      <c r="F7572" s="12">
        <v>1.359369402039245</v>
      </c>
      <c r="G7572" s="13" t="s">
        <v>34</v>
      </c>
    </row>
    <row r="7573">
      <c r="A7573" s="11">
        <v>60.772360785516994</v>
      </c>
      <c r="B7573" s="12">
        <v>11.353698354286596</v>
      </c>
      <c r="C7573" s="12">
        <v>62.1866435859233</v>
      </c>
      <c r="D7573" s="12">
        <v>29.40658529432617</v>
      </c>
      <c r="E7573" s="12">
        <v>0.14934858727481284</v>
      </c>
      <c r="F7573" s="12">
        <v>0.7439924356541141</v>
      </c>
      <c r="G7573" s="13" t="s">
        <v>29</v>
      </c>
    </row>
    <row r="7574">
      <c r="A7574" s="11">
        <v>91.29663338199924</v>
      </c>
      <c r="B7574" s="12">
        <v>19.686051468674492</v>
      </c>
      <c r="C7574" s="12">
        <v>36.15827423357987</v>
      </c>
      <c r="D7574" s="12">
        <v>32.22102090966796</v>
      </c>
      <c r="E7574" s="12">
        <v>0.4915047872494997</v>
      </c>
      <c r="F7574" s="12">
        <v>1.1734768310921204</v>
      </c>
      <c r="G7574" s="13" t="s">
        <v>26</v>
      </c>
    </row>
    <row r="7575">
      <c r="A7575" s="11">
        <v>74.87681924932421</v>
      </c>
      <c r="B7575" s="12">
        <v>19.14148266472354</v>
      </c>
      <c r="C7575" s="12">
        <v>56.46212631317343</v>
      </c>
      <c r="D7575" s="12">
        <v>32.65175859941769</v>
      </c>
      <c r="E7575" s="12">
        <v>0.36943949973400614</v>
      </c>
      <c r="F7575" s="12">
        <v>0.9450554993228153</v>
      </c>
      <c r="G7575" s="13" t="s">
        <v>25</v>
      </c>
    </row>
    <row r="7576">
      <c r="A7576" s="11">
        <v>89.14543870837575</v>
      </c>
      <c r="B7576" s="12">
        <v>23.426984281230002</v>
      </c>
      <c r="C7576" s="12">
        <v>55.900228137657784</v>
      </c>
      <c r="D7576" s="12">
        <v>33.08123334429626</v>
      </c>
      <c r="E7576" s="12">
        <v>0.4003680593808842</v>
      </c>
      <c r="F7576" s="12">
        <v>1.0219722678903918</v>
      </c>
      <c r="G7576" s="13" t="s">
        <v>24</v>
      </c>
    </row>
    <row r="7577">
      <c r="A7577" s="11">
        <v>105.24120445906462</v>
      </c>
      <c r="B7577" s="12">
        <v>24.021556610093363</v>
      </c>
      <c r="C7577" s="12">
        <v>36.222425386437976</v>
      </c>
      <c r="D7577" s="12">
        <v>35.683011265835276</v>
      </c>
      <c r="E7577" s="12">
        <v>0.6876367923093061</v>
      </c>
      <c r="F7577" s="12">
        <v>1.316149952481999</v>
      </c>
      <c r="G7577" s="13" t="s">
        <v>26</v>
      </c>
    </row>
    <row r="7578">
      <c r="A7578" s="11">
        <v>73.14196443145724</v>
      </c>
      <c r="B7578" s="12">
        <v>15.089907129682391</v>
      </c>
      <c r="C7578" s="12">
        <v>53.44531457494497</v>
      </c>
      <c r="D7578" s="12">
        <v>30.83655838242999</v>
      </c>
      <c r="E7578" s="12">
        <v>0.24428991888136492</v>
      </c>
      <c r="F7578" s="12">
        <v>0.8730867781468573</v>
      </c>
      <c r="G7578" s="13" t="s">
        <v>35</v>
      </c>
    </row>
    <row r="7579">
      <c r="A7579" s="11">
        <v>107.03757368970238</v>
      </c>
      <c r="B7579" s="12">
        <v>23.439741070657345</v>
      </c>
      <c r="C7579" s="12">
        <v>31.480472681412056</v>
      </c>
      <c r="D7579" s="12">
        <v>34.17897342844558</v>
      </c>
      <c r="E7579" s="12">
        <v>0.6064777674240469</v>
      </c>
      <c r="F7579" s="12">
        <v>1.2619984372797117</v>
      </c>
      <c r="G7579" s="13" t="s">
        <v>34</v>
      </c>
    </row>
    <row r="7580">
      <c r="A7580" s="11">
        <v>81.39873575545232</v>
      </c>
      <c r="B7580" s="12">
        <v>17.71844158212557</v>
      </c>
      <c r="C7580" s="12">
        <v>48.08151006032941</v>
      </c>
      <c r="D7580" s="12">
        <v>32.95097666115801</v>
      </c>
      <c r="E7580" s="12">
        <v>0.30149742428924114</v>
      </c>
      <c r="F7580" s="12">
        <v>0.9990508999100605</v>
      </c>
      <c r="G7580" s="13" t="s">
        <v>32</v>
      </c>
    </row>
    <row r="7581">
      <c r="A7581" s="11">
        <v>96.38652555935924</v>
      </c>
      <c r="B7581" s="12">
        <v>24.76150173765122</v>
      </c>
      <c r="C7581" s="12">
        <v>33.77467058520204</v>
      </c>
      <c r="D7581" s="12">
        <v>34.3729491424108</v>
      </c>
      <c r="E7581" s="12">
        <v>0.5755688339165781</v>
      </c>
      <c r="F7581" s="12">
        <v>1.2162844697412207</v>
      </c>
      <c r="G7581" s="13" t="s">
        <v>28</v>
      </c>
    </row>
    <row r="7582">
      <c r="A7582" s="11">
        <v>71.44655384474008</v>
      </c>
      <c r="B7582" s="12">
        <v>14.019950600650613</v>
      </c>
      <c r="C7582" s="12">
        <v>57.97153724464982</v>
      </c>
      <c r="D7582" s="12">
        <v>31.687149999285637</v>
      </c>
      <c r="E7582" s="12">
        <v>0.23622305060256382</v>
      </c>
      <c r="F7582" s="12">
        <v>0.7308472539806372</v>
      </c>
      <c r="G7582" s="13" t="s">
        <v>35</v>
      </c>
    </row>
    <row r="7583">
      <c r="A7583" s="11">
        <v>89.9108777083882</v>
      </c>
      <c r="B7583" s="12">
        <v>23.02994005677764</v>
      </c>
      <c r="C7583" s="12">
        <v>49.075486616369375</v>
      </c>
      <c r="D7583" s="12">
        <v>33.0745285470368</v>
      </c>
      <c r="E7583" s="12">
        <v>0.4803733239128495</v>
      </c>
      <c r="F7583" s="12">
        <v>1.164825827124158</v>
      </c>
      <c r="G7583" s="13" t="s">
        <v>29</v>
      </c>
    </row>
    <row r="7584">
      <c r="A7584" s="11">
        <v>91.25144886485324</v>
      </c>
      <c r="B7584" s="12">
        <v>21.996352455069946</v>
      </c>
      <c r="C7584" s="12">
        <v>53.68905735626831</v>
      </c>
      <c r="D7584" s="12">
        <v>32.495463918406585</v>
      </c>
      <c r="E7584" s="12">
        <v>0.3922533921052219</v>
      </c>
      <c r="F7584" s="12">
        <v>1.0945296254626535</v>
      </c>
      <c r="G7584" s="13" t="s">
        <v>25</v>
      </c>
    </row>
    <row r="7585">
      <c r="A7585" s="11">
        <v>74.72384878543798</v>
      </c>
      <c r="B7585" s="12">
        <v>14.607162624823989</v>
      </c>
      <c r="C7585" s="12">
        <v>59.54797498894216</v>
      </c>
      <c r="D7585" s="12">
        <v>31.72908860005766</v>
      </c>
      <c r="E7585" s="12">
        <v>0.25289578320451683</v>
      </c>
      <c r="F7585" s="12">
        <v>0.8620394886484223</v>
      </c>
      <c r="G7585" s="13" t="s">
        <v>33</v>
      </c>
    </row>
    <row r="7586">
      <c r="A7586" s="11">
        <v>65.62214033884271</v>
      </c>
      <c r="B7586" s="12">
        <v>13.156352077175185</v>
      </c>
      <c r="C7586" s="12">
        <v>59.24263799838307</v>
      </c>
      <c r="D7586" s="12">
        <v>30.064208896212058</v>
      </c>
      <c r="E7586" s="12">
        <v>0.19367595640082116</v>
      </c>
      <c r="F7586" s="12">
        <v>0.6383942122500966</v>
      </c>
      <c r="G7586" s="13" t="s">
        <v>26</v>
      </c>
    </row>
    <row r="7587">
      <c r="A7587" s="11">
        <v>78.05688266006145</v>
      </c>
      <c r="B7587" s="12">
        <v>18.669880716523103</v>
      </c>
      <c r="C7587" s="12">
        <v>60.170897481575366</v>
      </c>
      <c r="D7587" s="12">
        <v>31.600338653816674</v>
      </c>
      <c r="E7587" s="12">
        <v>0.20932545288084178</v>
      </c>
      <c r="F7587" s="12">
        <v>0.9873119410857566</v>
      </c>
      <c r="G7587" s="13" t="s">
        <v>33</v>
      </c>
    </row>
    <row r="7588">
      <c r="A7588" s="11">
        <v>80.70005401215506</v>
      </c>
      <c r="B7588" s="12">
        <v>19.62177474421879</v>
      </c>
      <c r="C7588" s="12">
        <v>45.372927699034705</v>
      </c>
      <c r="D7588" s="12">
        <v>31.971544690933502</v>
      </c>
      <c r="E7588" s="12">
        <v>0.34817468633732185</v>
      </c>
      <c r="F7588" s="12">
        <v>0.8766226949460516</v>
      </c>
      <c r="G7588" s="13" t="s">
        <v>28</v>
      </c>
    </row>
    <row r="7589">
      <c r="A7589" s="11">
        <v>108.83903941030543</v>
      </c>
      <c r="B7589" s="12">
        <v>25.86225431627319</v>
      </c>
      <c r="C7589" s="12">
        <v>36.392167763155285</v>
      </c>
      <c r="D7589" s="12">
        <v>34.891604256436935</v>
      </c>
      <c r="E7589" s="12">
        <v>0.689456938200973</v>
      </c>
      <c r="F7589" s="12">
        <v>1.317387615104685</v>
      </c>
      <c r="G7589" s="13" t="s">
        <v>24</v>
      </c>
    </row>
    <row r="7590">
      <c r="A7590" s="11">
        <v>61.81565872019341</v>
      </c>
      <c r="B7590" s="12">
        <v>14.669949570913818</v>
      </c>
      <c r="C7590" s="12">
        <v>59.088076771544294</v>
      </c>
      <c r="D7590" s="12">
        <v>29.76210067157701</v>
      </c>
      <c r="E7590" s="12">
        <v>0.17089984473148906</v>
      </c>
      <c r="F7590" s="12">
        <v>0.7899953879803869</v>
      </c>
      <c r="G7590" s="13" t="s">
        <v>34</v>
      </c>
    </row>
    <row r="7591">
      <c r="A7591" s="11">
        <v>92.45489827673146</v>
      </c>
      <c r="B7591" s="12">
        <v>19.395710748619944</v>
      </c>
      <c r="C7591" s="12">
        <v>40.643873907994994</v>
      </c>
      <c r="D7591" s="12">
        <v>32.710600311147545</v>
      </c>
      <c r="E7591" s="12">
        <v>0.48614626978381636</v>
      </c>
      <c r="F7591" s="12">
        <v>1.109364337709397</v>
      </c>
      <c r="G7591" s="13" t="s">
        <v>36</v>
      </c>
    </row>
    <row r="7592">
      <c r="A7592" s="11">
        <v>102.5129894354045</v>
      </c>
      <c r="B7592" s="12">
        <v>24.835159397122236</v>
      </c>
      <c r="C7592" s="12">
        <v>43.41468255055343</v>
      </c>
      <c r="D7592" s="12">
        <v>34.61042974675119</v>
      </c>
      <c r="E7592" s="12">
        <v>0.5870017373542026</v>
      </c>
      <c r="F7592" s="12">
        <v>1.3630919791939593</v>
      </c>
      <c r="G7592" s="13" t="s">
        <v>35</v>
      </c>
    </row>
    <row r="7593">
      <c r="A7593" s="11">
        <v>75.65654721305958</v>
      </c>
      <c r="B7593" s="12">
        <v>17.43687030109552</v>
      </c>
      <c r="C7593" s="12">
        <v>53.1735368016745</v>
      </c>
      <c r="D7593" s="12">
        <v>32.18510146550383</v>
      </c>
      <c r="E7593" s="12">
        <v>0.2232421904452473</v>
      </c>
      <c r="F7593" s="12">
        <v>0.8418457020291686</v>
      </c>
      <c r="G7593" s="13" t="s">
        <v>24</v>
      </c>
    </row>
    <row r="7594">
      <c r="A7594" s="11">
        <v>67.65473436080582</v>
      </c>
      <c r="B7594" s="12">
        <v>13.191457869132737</v>
      </c>
      <c r="C7594" s="12">
        <v>62.35244878866438</v>
      </c>
      <c r="D7594" s="12">
        <v>31.813251114683165</v>
      </c>
      <c r="E7594" s="12">
        <v>0.20503064100840732</v>
      </c>
      <c r="F7594" s="12">
        <v>0.7783770866359638</v>
      </c>
      <c r="G7594" s="13" t="s">
        <v>24</v>
      </c>
    </row>
    <row r="7595">
      <c r="A7595" s="11">
        <v>106.11912984642898</v>
      </c>
      <c r="B7595" s="12">
        <v>23.213473700897275</v>
      </c>
      <c r="C7595" s="12">
        <v>40.70316701690332</v>
      </c>
      <c r="D7595" s="12">
        <v>33.489501040949854</v>
      </c>
      <c r="E7595" s="12">
        <v>0.5513917608030691</v>
      </c>
      <c r="F7595" s="12">
        <v>1.2728788237878046</v>
      </c>
      <c r="G7595" s="13" t="s">
        <v>26</v>
      </c>
    </row>
    <row r="7596">
      <c r="A7596" s="11">
        <v>93.04545253365472</v>
      </c>
      <c r="B7596" s="12">
        <v>20.48555583739053</v>
      </c>
      <c r="C7596" s="12">
        <v>50.352562826432695</v>
      </c>
      <c r="D7596" s="12">
        <v>32.48694773150282</v>
      </c>
      <c r="E7596" s="12">
        <v>0.45979004913884275</v>
      </c>
      <c r="F7596" s="12">
        <v>1.0121536118303438</v>
      </c>
      <c r="G7596" s="13" t="s">
        <v>28</v>
      </c>
    </row>
    <row r="7597">
      <c r="A7597" s="11">
        <v>97.74646349565971</v>
      </c>
      <c r="B7597" s="12">
        <v>24.929476175268622</v>
      </c>
      <c r="C7597" s="12">
        <v>43.74199584836634</v>
      </c>
      <c r="D7597" s="12">
        <v>33.06233789695442</v>
      </c>
      <c r="E7597" s="12">
        <v>0.5462351320042348</v>
      </c>
      <c r="F7597" s="12">
        <v>1.294260179193069</v>
      </c>
      <c r="G7597" s="13" t="s">
        <v>24</v>
      </c>
    </row>
    <row r="7598">
      <c r="A7598" s="11">
        <v>91.42885451345447</v>
      </c>
      <c r="B7598" s="12">
        <v>21.07340584019909</v>
      </c>
      <c r="C7598" s="12">
        <v>51.27106943895843</v>
      </c>
      <c r="D7598" s="12">
        <v>33.881825609122316</v>
      </c>
      <c r="E7598" s="12">
        <v>0.30667177525766404</v>
      </c>
      <c r="F7598" s="12">
        <v>1.0201287710879956</v>
      </c>
      <c r="G7598" s="13" t="s">
        <v>33</v>
      </c>
    </row>
    <row r="7599">
      <c r="A7599" s="11">
        <v>63.797570393766556</v>
      </c>
      <c r="B7599" s="12">
        <v>11.911908715753794</v>
      </c>
      <c r="C7599" s="12">
        <v>62.69659870209853</v>
      </c>
      <c r="D7599" s="12">
        <v>30.681291419278455</v>
      </c>
      <c r="E7599" s="12">
        <v>0.1652179471381327</v>
      </c>
      <c r="F7599" s="12">
        <v>0.6225045425578443</v>
      </c>
      <c r="G7599" s="13" t="s">
        <v>32</v>
      </c>
    </row>
    <row r="7600">
      <c r="A7600" s="11">
        <v>71.66141307406737</v>
      </c>
      <c r="B7600" s="12">
        <v>15.89147404807274</v>
      </c>
      <c r="C7600" s="12">
        <v>60.81397907983556</v>
      </c>
      <c r="D7600" s="12">
        <v>31.537149415398382</v>
      </c>
      <c r="E7600" s="12">
        <v>0.26634767665740977</v>
      </c>
      <c r="F7600" s="12">
        <v>0.7989714272239657</v>
      </c>
      <c r="G7600" s="13" t="s">
        <v>34</v>
      </c>
    </row>
    <row r="7601">
      <c r="A7601" s="11">
        <v>83.86698461642801</v>
      </c>
      <c r="B7601" s="12">
        <v>17.573865871988946</v>
      </c>
      <c r="C7601" s="12">
        <v>51.39391313134985</v>
      </c>
      <c r="D7601" s="12">
        <v>31.394978133589536</v>
      </c>
      <c r="E7601" s="12">
        <v>0.31406528333384953</v>
      </c>
      <c r="F7601" s="12">
        <v>0.9252507131423566</v>
      </c>
      <c r="G7601" s="13" t="s">
        <v>30</v>
      </c>
    </row>
    <row r="7602">
      <c r="A7602" s="11">
        <v>98.62986412136165</v>
      </c>
      <c r="B7602" s="12">
        <v>22.7798848203123</v>
      </c>
      <c r="C7602" s="12">
        <v>41.78154109965814</v>
      </c>
      <c r="D7602" s="12">
        <v>33.49914601164353</v>
      </c>
      <c r="E7602" s="12">
        <v>0.5018533918146431</v>
      </c>
      <c r="F7602" s="12">
        <v>1.1555646456882331</v>
      </c>
      <c r="G7602" s="13" t="s">
        <v>30</v>
      </c>
    </row>
    <row r="7603">
      <c r="A7603" s="11">
        <v>85.2680239891612</v>
      </c>
      <c r="B7603" s="12">
        <v>17.492715782122627</v>
      </c>
      <c r="C7603" s="12">
        <v>47.31499915880549</v>
      </c>
      <c r="D7603" s="12">
        <v>32.451453761026514</v>
      </c>
      <c r="E7603" s="12">
        <v>0.39744471149143057</v>
      </c>
      <c r="F7603" s="12">
        <v>1.0742550399636452</v>
      </c>
      <c r="G7603" s="13" t="s">
        <v>25</v>
      </c>
    </row>
    <row r="7604">
      <c r="A7604" s="11">
        <v>62.51168645707923</v>
      </c>
      <c r="B7604" s="12">
        <v>13.248563871819202</v>
      </c>
      <c r="C7604" s="12">
        <v>67.88228325490316</v>
      </c>
      <c r="D7604" s="12">
        <v>29.447465637807582</v>
      </c>
      <c r="E7604" s="12">
        <v>0.1940477561108659</v>
      </c>
      <c r="F7604" s="12">
        <v>0.7016201633274819</v>
      </c>
      <c r="G7604" s="13" t="s">
        <v>29</v>
      </c>
    </row>
    <row r="7605">
      <c r="A7605" s="11">
        <v>69.40176790719778</v>
      </c>
      <c r="B7605" s="12">
        <v>14.455501167562074</v>
      </c>
      <c r="C7605" s="12">
        <v>53.19320882481939</v>
      </c>
      <c r="D7605" s="12">
        <v>30.454214946583143</v>
      </c>
      <c r="E7605" s="12">
        <v>0.2501268279658926</v>
      </c>
      <c r="F7605" s="12">
        <v>0.8066581501236975</v>
      </c>
      <c r="G7605" s="13" t="s">
        <v>29</v>
      </c>
    </row>
    <row r="7606">
      <c r="A7606" s="11">
        <v>87.3789457935722</v>
      </c>
      <c r="B7606" s="12">
        <v>17.18059840210958</v>
      </c>
      <c r="C7606" s="12">
        <v>51.12659197647869</v>
      </c>
      <c r="D7606" s="12">
        <v>33.794714935186384</v>
      </c>
      <c r="E7606" s="12">
        <v>0.3272021157042326</v>
      </c>
      <c r="F7606" s="12">
        <v>0.9649916833059535</v>
      </c>
      <c r="G7606" s="13" t="s">
        <v>30</v>
      </c>
    </row>
    <row r="7607">
      <c r="A7607" s="11">
        <v>61.11437935602297</v>
      </c>
      <c r="B7607" s="12">
        <v>12.562159885526134</v>
      </c>
      <c r="C7607" s="12">
        <v>64.02883407185091</v>
      </c>
      <c r="D7607" s="12">
        <v>29.94152783256897</v>
      </c>
      <c r="E7607" s="12">
        <v>0.12372091224413133</v>
      </c>
      <c r="F7607" s="12">
        <v>0.6072838580995642</v>
      </c>
      <c r="G7607" s="13" t="s">
        <v>31</v>
      </c>
    </row>
    <row r="7608">
      <c r="A7608" s="11">
        <v>72.17666851375168</v>
      </c>
      <c r="B7608" s="12">
        <v>17.003180108184623</v>
      </c>
      <c r="C7608" s="12">
        <v>53.584552485042465</v>
      </c>
      <c r="D7608" s="12">
        <v>30.640577251787736</v>
      </c>
      <c r="E7608" s="12">
        <v>0.21666461130880948</v>
      </c>
      <c r="F7608" s="12">
        <v>0.7205968247516523</v>
      </c>
      <c r="G7608" s="13" t="s">
        <v>35</v>
      </c>
    </row>
    <row r="7609">
      <c r="A7609" s="11">
        <v>95.12705267393808</v>
      </c>
      <c r="B7609" s="12">
        <v>24.8118085700185</v>
      </c>
      <c r="C7609" s="12">
        <v>36.78872625255791</v>
      </c>
      <c r="D7609" s="12">
        <v>34.62917035766301</v>
      </c>
      <c r="E7609" s="12">
        <v>0.5125750882131292</v>
      </c>
      <c r="F7609" s="12">
        <v>1.266850500504166</v>
      </c>
      <c r="G7609" s="13" t="s">
        <v>35</v>
      </c>
    </row>
    <row r="7610">
      <c r="A7610" s="11">
        <v>91.68326079706445</v>
      </c>
      <c r="B7610" s="12">
        <v>21.592107695936527</v>
      </c>
      <c r="C7610" s="12">
        <v>54.019483220840485</v>
      </c>
      <c r="D7610" s="12">
        <v>32.40992034994479</v>
      </c>
      <c r="E7610" s="12">
        <v>0.49431562179308997</v>
      </c>
      <c r="F7610" s="12">
        <v>1.0966538613126955</v>
      </c>
      <c r="G7610" s="13" t="s">
        <v>28</v>
      </c>
    </row>
    <row r="7611">
      <c r="A7611" s="11">
        <v>93.54789001328817</v>
      </c>
      <c r="B7611" s="12">
        <v>19.000540226133072</v>
      </c>
      <c r="C7611" s="12">
        <v>38.77540628258815</v>
      </c>
      <c r="D7611" s="12">
        <v>32.66648325798885</v>
      </c>
      <c r="E7611" s="12">
        <v>0.4525009476511891</v>
      </c>
      <c r="F7611" s="12">
        <v>1.172776152316065</v>
      </c>
      <c r="G7611" s="13" t="s">
        <v>35</v>
      </c>
    </row>
    <row r="7612">
      <c r="A7612" s="11">
        <v>100.25460864069395</v>
      </c>
      <c r="B7612" s="12">
        <v>25.73980601891236</v>
      </c>
      <c r="C7612" s="12">
        <v>47.159379455034845</v>
      </c>
      <c r="D7612" s="12">
        <v>34.647608943237735</v>
      </c>
      <c r="E7612" s="12">
        <v>0.5056046836605174</v>
      </c>
      <c r="F7612" s="12">
        <v>1.2124039087476164</v>
      </c>
      <c r="G7612" s="13" t="s">
        <v>34</v>
      </c>
    </row>
    <row r="7613">
      <c r="A7613" s="11">
        <v>67.83131794407731</v>
      </c>
      <c r="B7613" s="12">
        <v>11.766165293680116</v>
      </c>
      <c r="C7613" s="12">
        <v>62.953762717468855</v>
      </c>
      <c r="D7613" s="12">
        <v>30.698566912571998</v>
      </c>
      <c r="E7613" s="12">
        <v>0.1934909292114218</v>
      </c>
      <c r="F7613" s="12">
        <v>0.6274985329425001</v>
      </c>
      <c r="G7613" s="13" t="s">
        <v>31</v>
      </c>
    </row>
    <row r="7614">
      <c r="A7614" s="11">
        <v>111.69393997890074</v>
      </c>
      <c r="B7614" s="12">
        <v>24.600574930634902</v>
      </c>
      <c r="C7614" s="12">
        <v>32.37180415686823</v>
      </c>
      <c r="D7614" s="12">
        <v>34.87719585485474</v>
      </c>
      <c r="E7614" s="12">
        <v>0.6816214293047573</v>
      </c>
      <c r="F7614" s="12">
        <v>1.3111926916031682</v>
      </c>
      <c r="G7614" s="13" t="s">
        <v>32</v>
      </c>
    </row>
    <row r="7615">
      <c r="A7615" s="11">
        <v>69.83236214239665</v>
      </c>
      <c r="B7615" s="12">
        <v>14.323711672903876</v>
      </c>
      <c r="C7615" s="12">
        <v>54.40865622959442</v>
      </c>
      <c r="D7615" s="12">
        <v>31.35235557241653</v>
      </c>
      <c r="E7615" s="12">
        <v>0.2974841725394458</v>
      </c>
      <c r="F7615" s="12">
        <v>0.8187904507169417</v>
      </c>
      <c r="G7615" s="13" t="s">
        <v>25</v>
      </c>
    </row>
    <row r="7616">
      <c r="A7616" s="11">
        <v>85.36105391198643</v>
      </c>
      <c r="B7616" s="12">
        <v>17.384215885348635</v>
      </c>
      <c r="C7616" s="12">
        <v>49.64843610848664</v>
      </c>
      <c r="D7616" s="12">
        <v>33.783212018811305</v>
      </c>
      <c r="E7616" s="12">
        <v>0.39975113855716105</v>
      </c>
      <c r="F7616" s="12">
        <v>0.9304234598548058</v>
      </c>
      <c r="G7616" s="13" t="s">
        <v>31</v>
      </c>
    </row>
    <row r="7617">
      <c r="A7617" s="11">
        <v>88.71062708407459</v>
      </c>
      <c r="B7617" s="12">
        <v>22.505462153052978</v>
      </c>
      <c r="C7617" s="12">
        <v>58.97404564769449</v>
      </c>
      <c r="D7617" s="12">
        <v>33.301238437564564</v>
      </c>
      <c r="E7617" s="12">
        <v>0.42350712208061636</v>
      </c>
      <c r="F7617" s="12">
        <v>1.0704403664882223</v>
      </c>
      <c r="G7617" s="13" t="s">
        <v>25</v>
      </c>
    </row>
    <row r="7618">
      <c r="A7618" s="11">
        <v>83.17813776170442</v>
      </c>
      <c r="B7618" s="12">
        <v>18.016713161970117</v>
      </c>
      <c r="C7618" s="12">
        <v>47.12448854255546</v>
      </c>
      <c r="D7618" s="12">
        <v>33.90561630753145</v>
      </c>
      <c r="E7618" s="12">
        <v>0.3824094934560055</v>
      </c>
      <c r="F7618" s="12">
        <v>1.0132844865629405</v>
      </c>
      <c r="G7618" s="13" t="s">
        <v>34</v>
      </c>
    </row>
    <row r="7619">
      <c r="A7619" s="11">
        <v>81.17878781190274</v>
      </c>
      <c r="B7619" s="12">
        <v>15.37349719696169</v>
      </c>
      <c r="C7619" s="12">
        <v>55.23022357863234</v>
      </c>
      <c r="D7619" s="12">
        <v>32.42319132339487</v>
      </c>
      <c r="E7619" s="12">
        <v>0.2532351318739533</v>
      </c>
      <c r="F7619" s="12">
        <v>0.9410177288759431</v>
      </c>
      <c r="G7619" s="13" t="s">
        <v>30</v>
      </c>
    </row>
    <row r="7620">
      <c r="A7620" s="11">
        <v>86.20237054624157</v>
      </c>
      <c r="B7620" s="12">
        <v>18.903161668873366</v>
      </c>
      <c r="C7620" s="12">
        <v>51.05283233363269</v>
      </c>
      <c r="D7620" s="12">
        <v>32.229554003984084</v>
      </c>
      <c r="E7620" s="12">
        <v>0.3521136749763482</v>
      </c>
      <c r="F7620" s="12">
        <v>1.035246274909529</v>
      </c>
      <c r="G7620" s="13" t="s">
        <v>24</v>
      </c>
    </row>
    <row r="7621">
      <c r="A7621" s="11">
        <v>88.17571207153189</v>
      </c>
      <c r="B7621" s="12">
        <v>22.69628694655427</v>
      </c>
      <c r="C7621" s="12">
        <v>36.223326056607384</v>
      </c>
      <c r="D7621" s="12">
        <v>33.143626443233074</v>
      </c>
      <c r="E7621" s="12">
        <v>0.4623196736744296</v>
      </c>
      <c r="F7621" s="12">
        <v>1.1025122520328385</v>
      </c>
      <c r="G7621" s="13" t="s">
        <v>33</v>
      </c>
    </row>
    <row r="7622">
      <c r="A7622" s="11">
        <v>100.27136671596747</v>
      </c>
      <c r="B7622" s="12">
        <v>23.755055691276276</v>
      </c>
      <c r="C7622" s="12">
        <v>45.07639738259133</v>
      </c>
      <c r="D7622" s="12">
        <v>33.7346102928714</v>
      </c>
      <c r="E7622" s="12">
        <v>0.5362633444304601</v>
      </c>
      <c r="F7622" s="12">
        <v>1.2631849977587362</v>
      </c>
      <c r="G7622" s="13" t="s">
        <v>24</v>
      </c>
    </row>
    <row r="7623">
      <c r="A7623" s="11">
        <v>111.5941058186662</v>
      </c>
      <c r="B7623" s="12">
        <v>25.32148946460354</v>
      </c>
      <c r="C7623" s="12">
        <v>32.039578163460774</v>
      </c>
      <c r="D7623" s="12">
        <v>34.020176095574755</v>
      </c>
      <c r="E7623" s="12">
        <v>0.6278938809992769</v>
      </c>
      <c r="F7623" s="12">
        <v>1.3868074899792768</v>
      </c>
      <c r="G7623" s="13" t="s">
        <v>29</v>
      </c>
    </row>
    <row r="7624">
      <c r="A7624" s="11">
        <v>70.3960067756798</v>
      </c>
      <c r="B7624" s="12">
        <v>16.18527783084317</v>
      </c>
      <c r="C7624" s="12">
        <v>59.80506953009933</v>
      </c>
      <c r="D7624" s="12">
        <v>30.387186628063645</v>
      </c>
      <c r="E7624" s="12">
        <v>0.22157275284119549</v>
      </c>
      <c r="F7624" s="12">
        <v>0.7618158739275198</v>
      </c>
      <c r="G7624" s="13" t="s">
        <v>32</v>
      </c>
    </row>
    <row r="7625">
      <c r="A7625" s="11">
        <v>110.73223191678132</v>
      </c>
      <c r="B7625" s="12">
        <v>23.84492939046277</v>
      </c>
      <c r="C7625" s="12">
        <v>34.791148575287046</v>
      </c>
      <c r="D7625" s="12">
        <v>35.43748831424503</v>
      </c>
      <c r="E7625" s="12">
        <v>0.6657609840038459</v>
      </c>
      <c r="F7625" s="12">
        <v>1.3317305687982635</v>
      </c>
      <c r="G7625" s="13" t="s">
        <v>32</v>
      </c>
    </row>
    <row r="7626">
      <c r="A7626" s="11">
        <v>95.24235448924296</v>
      </c>
      <c r="B7626" s="12">
        <v>22.996066756630476</v>
      </c>
      <c r="C7626" s="12">
        <v>36.7708343988591</v>
      </c>
      <c r="D7626" s="12">
        <v>33.00067540449167</v>
      </c>
      <c r="E7626" s="12">
        <v>0.4977746333056773</v>
      </c>
      <c r="F7626" s="12">
        <v>1.0392325410900123</v>
      </c>
      <c r="G7626" s="13" t="s">
        <v>32</v>
      </c>
    </row>
    <row r="7627">
      <c r="A7627" s="11">
        <v>72.10040703258096</v>
      </c>
      <c r="B7627" s="12">
        <v>17.443394076055647</v>
      </c>
      <c r="C7627" s="12">
        <v>54.57266362038884</v>
      </c>
      <c r="D7627" s="12">
        <v>32.17214673275966</v>
      </c>
      <c r="E7627" s="12">
        <v>0.23620208836386025</v>
      </c>
      <c r="F7627" s="12">
        <v>0.8634437222913042</v>
      </c>
      <c r="G7627" s="13" t="s">
        <v>33</v>
      </c>
    </row>
    <row r="7628">
      <c r="A7628" s="11">
        <v>72.53243748257364</v>
      </c>
      <c r="B7628" s="12">
        <v>19.41680118458116</v>
      </c>
      <c r="C7628" s="12">
        <v>55.62964326124268</v>
      </c>
      <c r="D7628" s="12">
        <v>31.665215844052906</v>
      </c>
      <c r="E7628" s="12">
        <v>0.2124600398012333</v>
      </c>
      <c r="F7628" s="12">
        <v>0.9121921764599651</v>
      </c>
      <c r="G7628" s="13" t="s">
        <v>33</v>
      </c>
    </row>
    <row r="7629">
      <c r="A7629" s="11">
        <v>86.93353610319893</v>
      </c>
      <c r="B7629" s="12">
        <v>21.341562660903868</v>
      </c>
      <c r="C7629" s="12">
        <v>52.86525715492937</v>
      </c>
      <c r="D7629" s="12">
        <v>33.078619684675786</v>
      </c>
      <c r="E7629" s="12">
        <v>0.333490618163739</v>
      </c>
      <c r="F7629" s="12">
        <v>1.0199678463553243</v>
      </c>
      <c r="G7629" s="13" t="s">
        <v>35</v>
      </c>
    </row>
    <row r="7630">
      <c r="A7630" s="11">
        <v>101.48117821975637</v>
      </c>
      <c r="B7630" s="12">
        <v>24.681019421833682</v>
      </c>
      <c r="C7630" s="12">
        <v>36.47887364934853</v>
      </c>
      <c r="D7630" s="12">
        <v>33.407683608042824</v>
      </c>
      <c r="E7630" s="12">
        <v>0.5512111413545623</v>
      </c>
      <c r="F7630" s="12">
        <v>1.256930864292848</v>
      </c>
      <c r="G7630" s="13" t="s">
        <v>27</v>
      </c>
    </row>
    <row r="7631">
      <c r="A7631" s="11">
        <v>105.9850524351396</v>
      </c>
      <c r="B7631" s="12">
        <v>23.718725348898847</v>
      </c>
      <c r="C7631" s="12">
        <v>35.94264039343408</v>
      </c>
      <c r="D7631" s="12">
        <v>34.53551764913258</v>
      </c>
      <c r="E7631" s="12">
        <v>0.6585120856105114</v>
      </c>
      <c r="F7631" s="12">
        <v>1.3315359796092094</v>
      </c>
      <c r="G7631" s="13" t="s">
        <v>31</v>
      </c>
    </row>
    <row r="7632">
      <c r="A7632" s="11">
        <v>68.6084842133705</v>
      </c>
      <c r="B7632" s="12">
        <v>15.01961173578816</v>
      </c>
      <c r="C7632" s="12">
        <v>54.00012214842179</v>
      </c>
      <c r="D7632" s="12">
        <v>30.760152140252423</v>
      </c>
      <c r="E7632" s="12">
        <v>0.22122450492177606</v>
      </c>
      <c r="F7632" s="12">
        <v>0.7804350879697903</v>
      </c>
      <c r="G7632" s="13" t="s">
        <v>34</v>
      </c>
    </row>
    <row r="7633">
      <c r="A7633" s="11">
        <v>90.05564932348875</v>
      </c>
      <c r="B7633" s="12">
        <v>19.08911557050177</v>
      </c>
      <c r="C7633" s="12">
        <v>39.72147651153441</v>
      </c>
      <c r="D7633" s="12">
        <v>32.157472652064016</v>
      </c>
      <c r="E7633" s="12">
        <v>0.4578633999825259</v>
      </c>
      <c r="F7633" s="12">
        <v>1.1352734206045487</v>
      </c>
      <c r="G7633" s="13" t="s">
        <v>32</v>
      </c>
    </row>
    <row r="7634">
      <c r="A7634" s="11">
        <v>77.21244187799428</v>
      </c>
      <c r="B7634" s="12">
        <v>19.205973672766056</v>
      </c>
      <c r="C7634" s="12">
        <v>46.10939092764128</v>
      </c>
      <c r="D7634" s="12">
        <v>32.89956974020148</v>
      </c>
      <c r="E7634" s="12">
        <v>0.3627184696717487</v>
      </c>
      <c r="F7634" s="12">
        <v>0.9410534905813458</v>
      </c>
      <c r="G7634" s="13" t="s">
        <v>32</v>
      </c>
    </row>
    <row r="7635">
      <c r="A7635" s="11">
        <v>82.2987969564473</v>
      </c>
      <c r="B7635" s="12">
        <v>18.0333189455341</v>
      </c>
      <c r="C7635" s="12">
        <v>48.75295732188464</v>
      </c>
      <c r="D7635" s="12">
        <v>33.98297949810185</v>
      </c>
      <c r="E7635" s="12">
        <v>0.32701230960661076</v>
      </c>
      <c r="F7635" s="12">
        <v>1.0005240979312033</v>
      </c>
      <c r="G7635" s="13" t="s">
        <v>27</v>
      </c>
    </row>
    <row r="7636">
      <c r="A7636" s="11">
        <v>77.40897890671839</v>
      </c>
      <c r="B7636" s="12">
        <v>16.098005626996525</v>
      </c>
      <c r="C7636" s="12">
        <v>58.347792260745486</v>
      </c>
      <c r="D7636" s="12">
        <v>30.912271123293735</v>
      </c>
      <c r="E7636" s="12">
        <v>0.20834667890324085</v>
      </c>
      <c r="F7636" s="12">
        <v>0.8100536390413581</v>
      </c>
      <c r="G7636" s="13" t="s">
        <v>33</v>
      </c>
    </row>
    <row r="7637">
      <c r="A7637" s="11">
        <v>88.10709311578972</v>
      </c>
      <c r="B7637" s="12">
        <v>21.902503869414566</v>
      </c>
      <c r="C7637" s="12">
        <v>45.63680636489356</v>
      </c>
      <c r="D7637" s="12">
        <v>33.53512943756508</v>
      </c>
      <c r="E7637" s="12">
        <v>0.4141634004758221</v>
      </c>
      <c r="F7637" s="12">
        <v>1.1912472385898791</v>
      </c>
      <c r="G7637" s="13" t="s">
        <v>33</v>
      </c>
    </row>
    <row r="7638">
      <c r="A7638" s="11">
        <v>78.53878967899006</v>
      </c>
      <c r="B7638" s="12">
        <v>19.1225950925091</v>
      </c>
      <c r="C7638" s="12">
        <v>44.479215480321415</v>
      </c>
      <c r="D7638" s="12">
        <v>31.0048962794306</v>
      </c>
      <c r="E7638" s="12">
        <v>0.3726707294686298</v>
      </c>
      <c r="F7638" s="12">
        <v>0.8942813944338066</v>
      </c>
      <c r="G7638" s="13" t="s">
        <v>28</v>
      </c>
    </row>
    <row r="7639">
      <c r="A7639" s="11">
        <v>109.68817123930472</v>
      </c>
      <c r="B7639" s="12">
        <v>26.609784403332142</v>
      </c>
      <c r="C7639" s="12">
        <v>28.922116986523093</v>
      </c>
      <c r="D7639" s="12">
        <v>35.244155410498955</v>
      </c>
      <c r="E7639" s="12">
        <v>0.6090941540913548</v>
      </c>
      <c r="F7639" s="12">
        <v>1.3856774764957525</v>
      </c>
      <c r="G7639" s="13" t="s">
        <v>30</v>
      </c>
    </row>
    <row r="7640">
      <c r="A7640" s="11">
        <v>85.67350339395571</v>
      </c>
      <c r="B7640" s="12">
        <v>19.34451670866625</v>
      </c>
      <c r="C7640" s="12">
        <v>44.93672418574677</v>
      </c>
      <c r="D7640" s="12">
        <v>32.630268076514646</v>
      </c>
      <c r="E7640" s="12">
        <v>0.327380214882879</v>
      </c>
      <c r="F7640" s="12">
        <v>1.0346614371036955</v>
      </c>
      <c r="G7640" s="13" t="s">
        <v>25</v>
      </c>
    </row>
    <row r="7641">
      <c r="A7641" s="11">
        <v>75.06153644281483</v>
      </c>
      <c r="B7641" s="12">
        <v>17.27404513788141</v>
      </c>
      <c r="C7641" s="12">
        <v>56.81685213329622</v>
      </c>
      <c r="D7641" s="12">
        <v>31.42316876790933</v>
      </c>
      <c r="E7641" s="12">
        <v>0.2551463575091324</v>
      </c>
      <c r="F7641" s="12">
        <v>0.8313829992267572</v>
      </c>
      <c r="G7641" s="13" t="s">
        <v>35</v>
      </c>
    </row>
    <row r="7642">
      <c r="A7642" s="11">
        <v>80.33604938486178</v>
      </c>
      <c r="B7642" s="12">
        <v>18.719958072869744</v>
      </c>
      <c r="C7642" s="12">
        <v>43.79282227398434</v>
      </c>
      <c r="D7642" s="12">
        <v>31.55599287164393</v>
      </c>
      <c r="E7642" s="12">
        <v>0.3699457844115739</v>
      </c>
      <c r="F7642" s="12">
        <v>0.9092064188622251</v>
      </c>
      <c r="G7642" s="13" t="s">
        <v>30</v>
      </c>
    </row>
    <row r="7643">
      <c r="A7643" s="11">
        <v>108.82999685523829</v>
      </c>
      <c r="B7643" s="12">
        <v>23.263675326681515</v>
      </c>
      <c r="C7643" s="12">
        <v>30.94114398788554</v>
      </c>
      <c r="D7643" s="12">
        <v>34.7877300836091</v>
      </c>
      <c r="E7643" s="12">
        <v>0.6196014669337327</v>
      </c>
      <c r="F7643" s="12">
        <v>1.2346029454958347</v>
      </c>
      <c r="G7643" s="13" t="s">
        <v>35</v>
      </c>
    </row>
    <row r="7644">
      <c r="A7644" s="11">
        <v>112.95719704897962</v>
      </c>
      <c r="B7644" s="12">
        <v>25.484011596442347</v>
      </c>
      <c r="C7644" s="12">
        <v>31.892382408207286</v>
      </c>
      <c r="D7644" s="12">
        <v>35.9394438966604</v>
      </c>
      <c r="E7644" s="12">
        <v>0.6198239106454615</v>
      </c>
      <c r="F7644" s="12">
        <v>1.2589247100113476</v>
      </c>
      <c r="G7644" s="13" t="s">
        <v>32</v>
      </c>
    </row>
    <row r="7645">
      <c r="A7645" s="11">
        <v>96.78917519857379</v>
      </c>
      <c r="B7645" s="12">
        <v>21.6360401828293</v>
      </c>
      <c r="C7645" s="12">
        <v>41.51661075996162</v>
      </c>
      <c r="D7645" s="12">
        <v>33.17354100819474</v>
      </c>
      <c r="E7645" s="12">
        <v>0.4987119048145169</v>
      </c>
      <c r="F7645" s="12">
        <v>1.1930547676091476</v>
      </c>
      <c r="G7645" s="13" t="s">
        <v>35</v>
      </c>
    </row>
    <row r="7646">
      <c r="A7646" s="11">
        <v>70.24982601980348</v>
      </c>
      <c r="B7646" s="12">
        <v>16.552886330904045</v>
      </c>
      <c r="C7646" s="12">
        <v>59.40951044231132</v>
      </c>
      <c r="D7646" s="12">
        <v>31.081071808110284</v>
      </c>
      <c r="E7646" s="12">
        <v>0.2571856823552</v>
      </c>
      <c r="F7646" s="12">
        <v>0.8301028802303114</v>
      </c>
      <c r="G7646" s="13" t="s">
        <v>27</v>
      </c>
    </row>
    <row r="7647">
      <c r="A7647" s="11">
        <v>78.23006263888826</v>
      </c>
      <c r="B7647" s="12">
        <v>17.180812675363885</v>
      </c>
      <c r="C7647" s="12">
        <v>62.27890573679552</v>
      </c>
      <c r="D7647" s="12">
        <v>31.18339271832868</v>
      </c>
      <c r="E7647" s="12">
        <v>0.21729103046058262</v>
      </c>
      <c r="F7647" s="12">
        <v>0.8861579104661073</v>
      </c>
      <c r="G7647" s="13" t="s">
        <v>31</v>
      </c>
    </row>
    <row r="7648">
      <c r="A7648" s="11">
        <v>83.97940050522745</v>
      </c>
      <c r="B7648" s="12">
        <v>18.589187128790464</v>
      </c>
      <c r="C7648" s="12">
        <v>49.25566698702128</v>
      </c>
      <c r="D7648" s="12">
        <v>32.335611518868724</v>
      </c>
      <c r="E7648" s="12">
        <v>0.35449389644052515</v>
      </c>
      <c r="F7648" s="12">
        <v>0.9995843535263951</v>
      </c>
      <c r="G7648" s="13" t="s">
        <v>26</v>
      </c>
    </row>
    <row r="7649">
      <c r="A7649" s="11">
        <v>82.06311539952036</v>
      </c>
      <c r="B7649" s="12">
        <v>21.91165707551109</v>
      </c>
      <c r="C7649" s="12">
        <v>55.93401558755566</v>
      </c>
      <c r="D7649" s="12">
        <v>32.81464576708979</v>
      </c>
      <c r="E7649" s="12">
        <v>0.3265309530409576</v>
      </c>
      <c r="F7649" s="12">
        <v>1.0688288543306932</v>
      </c>
      <c r="G7649" s="13" t="s">
        <v>24</v>
      </c>
    </row>
    <row r="7650">
      <c r="A7650" s="11">
        <v>88.58437916406169</v>
      </c>
      <c r="B7650" s="12">
        <v>19.29878823639561</v>
      </c>
      <c r="C7650" s="12">
        <v>41.017024437121535</v>
      </c>
      <c r="D7650" s="12">
        <v>32.82592243301648</v>
      </c>
      <c r="E7650" s="12">
        <v>0.4115131229673467</v>
      </c>
      <c r="F7650" s="12">
        <v>1.0866903847897098</v>
      </c>
      <c r="G7650" s="13" t="s">
        <v>26</v>
      </c>
    </row>
    <row r="7651">
      <c r="A7651" s="11">
        <v>98.9546282256579</v>
      </c>
      <c r="B7651" s="12">
        <v>23.13385061742883</v>
      </c>
      <c r="C7651" s="12">
        <v>48.957073644147435</v>
      </c>
      <c r="D7651" s="12">
        <v>34.29326564076391</v>
      </c>
      <c r="E7651" s="12">
        <v>0.5397345225837277</v>
      </c>
      <c r="F7651" s="12">
        <v>1.385798312549535</v>
      </c>
      <c r="G7651" s="13" t="s">
        <v>31</v>
      </c>
    </row>
    <row r="7652">
      <c r="A7652" s="11">
        <v>98.951157016903</v>
      </c>
      <c r="B7652" s="12">
        <v>24.97950648149454</v>
      </c>
      <c r="C7652" s="12">
        <v>40.131536730067836</v>
      </c>
      <c r="D7652" s="12">
        <v>33.31636654235281</v>
      </c>
      <c r="E7652" s="12">
        <v>0.5614788959385567</v>
      </c>
      <c r="F7652" s="12">
        <v>1.3252788706369871</v>
      </c>
      <c r="G7652" s="13" t="s">
        <v>30</v>
      </c>
    </row>
    <row r="7653">
      <c r="A7653" s="11">
        <v>67.22993691891492</v>
      </c>
      <c r="B7653" s="12">
        <v>14.930413057039729</v>
      </c>
      <c r="C7653" s="12">
        <v>59.16853977984528</v>
      </c>
      <c r="D7653" s="12">
        <v>30.26238378810573</v>
      </c>
      <c r="E7653" s="12">
        <v>0.1435824427414461</v>
      </c>
      <c r="F7653" s="12">
        <v>0.7720408055876429</v>
      </c>
      <c r="G7653" s="13" t="s">
        <v>35</v>
      </c>
    </row>
    <row r="7654">
      <c r="A7654" s="11">
        <v>69.22813107665425</v>
      </c>
      <c r="B7654" s="12">
        <v>16.76635161690277</v>
      </c>
      <c r="C7654" s="12">
        <v>54.184091210000155</v>
      </c>
      <c r="D7654" s="12">
        <v>31.582492804224593</v>
      </c>
      <c r="E7654" s="12">
        <v>0.2687099329283946</v>
      </c>
      <c r="F7654" s="12">
        <v>0.8941809813469377</v>
      </c>
      <c r="G7654" s="13" t="s">
        <v>25</v>
      </c>
    </row>
    <row r="7655">
      <c r="A7655" s="11">
        <v>77.98255391763222</v>
      </c>
      <c r="B7655" s="12">
        <v>15.403833211267257</v>
      </c>
      <c r="C7655" s="12">
        <v>58.935658340258854</v>
      </c>
      <c r="D7655" s="12">
        <v>32.816315797182654</v>
      </c>
      <c r="E7655" s="12">
        <v>0.29415832282792886</v>
      </c>
      <c r="F7655" s="12">
        <v>0.9487737748979026</v>
      </c>
      <c r="G7655" s="13" t="s">
        <v>24</v>
      </c>
    </row>
    <row r="7656">
      <c r="A7656" s="11">
        <v>66.88237190722123</v>
      </c>
      <c r="B7656" s="12">
        <v>14.919517308661655</v>
      </c>
      <c r="C7656" s="12">
        <v>61.011136307513844</v>
      </c>
      <c r="D7656" s="12">
        <v>31.61331799212283</v>
      </c>
      <c r="E7656" s="12">
        <v>0.23601899672713947</v>
      </c>
      <c r="F7656" s="12">
        <v>0.7090902421599132</v>
      </c>
      <c r="G7656" s="13" t="s">
        <v>29</v>
      </c>
    </row>
    <row r="7657">
      <c r="A7657" s="11">
        <v>84.65899756318109</v>
      </c>
      <c r="B7657" s="12">
        <v>18.194703646001756</v>
      </c>
      <c r="C7657" s="12">
        <v>49.5625455351549</v>
      </c>
      <c r="D7657" s="12">
        <v>31.590033611032432</v>
      </c>
      <c r="E7657" s="12">
        <v>0.3838075789493957</v>
      </c>
      <c r="F7657" s="12">
        <v>0.9090848301895632</v>
      </c>
      <c r="G7657" s="13" t="s">
        <v>24</v>
      </c>
    </row>
    <row r="7658">
      <c r="A7658" s="11">
        <v>78.92616722661295</v>
      </c>
      <c r="B7658" s="12">
        <v>17.44586865506534</v>
      </c>
      <c r="C7658" s="12">
        <v>51.930360522332364</v>
      </c>
      <c r="D7658" s="12">
        <v>32.28486770687643</v>
      </c>
      <c r="E7658" s="12">
        <v>0.3105236867846533</v>
      </c>
      <c r="F7658" s="12">
        <v>0.8422242313198377</v>
      </c>
      <c r="G7658" s="13" t="s">
        <v>28</v>
      </c>
    </row>
    <row r="7659">
      <c r="A7659" s="11">
        <v>74.29751108262857</v>
      </c>
      <c r="B7659" s="12">
        <v>14.145144979010336</v>
      </c>
      <c r="C7659" s="12">
        <v>62.88168397837187</v>
      </c>
      <c r="D7659" s="12">
        <v>31.945576548616703</v>
      </c>
      <c r="E7659" s="12">
        <v>0.21188511574008795</v>
      </c>
      <c r="F7659" s="12">
        <v>0.8362150706639914</v>
      </c>
      <c r="G7659" s="13" t="s">
        <v>25</v>
      </c>
    </row>
    <row r="7660">
      <c r="A7660" s="11">
        <v>73.19168067612904</v>
      </c>
      <c r="B7660" s="12">
        <v>13.961398945284516</v>
      </c>
      <c r="C7660" s="12">
        <v>57.168607659511025</v>
      </c>
      <c r="D7660" s="12">
        <v>31.063328392949234</v>
      </c>
      <c r="E7660" s="12">
        <v>0.24710099746908104</v>
      </c>
      <c r="F7660" s="12">
        <v>0.8391802270164643</v>
      </c>
      <c r="G7660" s="13" t="s">
        <v>30</v>
      </c>
    </row>
    <row r="7661">
      <c r="A7661" s="11">
        <v>83.9229337006045</v>
      </c>
      <c r="B7661" s="12">
        <v>19.5189859305391</v>
      </c>
      <c r="C7661" s="12">
        <v>54.08095667563561</v>
      </c>
      <c r="D7661" s="12">
        <v>32.25838079926742</v>
      </c>
      <c r="E7661" s="12">
        <v>0.3854686069565689</v>
      </c>
      <c r="F7661" s="12">
        <v>0.9626211625867811</v>
      </c>
      <c r="G7661" s="13" t="s">
        <v>27</v>
      </c>
    </row>
    <row r="7662">
      <c r="A7662" s="11">
        <v>79.18861194586822</v>
      </c>
      <c r="B7662" s="12">
        <v>16.68236646677527</v>
      </c>
      <c r="C7662" s="12">
        <v>60.43075605611621</v>
      </c>
      <c r="D7662" s="12">
        <v>32.6788576537423</v>
      </c>
      <c r="E7662" s="12">
        <v>0.22910753695929675</v>
      </c>
      <c r="F7662" s="12">
        <v>0.8799339918653395</v>
      </c>
      <c r="G7662" s="13" t="s">
        <v>33</v>
      </c>
    </row>
    <row r="7663">
      <c r="A7663" s="11">
        <v>100.58385136271062</v>
      </c>
      <c r="B7663" s="12">
        <v>24.52991382126736</v>
      </c>
      <c r="C7663" s="12">
        <v>33.13771894879988</v>
      </c>
      <c r="D7663" s="12">
        <v>34.196834713991855</v>
      </c>
      <c r="E7663" s="12">
        <v>0.5066686784001388</v>
      </c>
      <c r="F7663" s="12">
        <v>1.289041932176469</v>
      </c>
      <c r="G7663" s="13" t="s">
        <v>28</v>
      </c>
    </row>
    <row r="7664">
      <c r="A7664" s="11">
        <v>91.0768604675748</v>
      </c>
      <c r="B7664" s="12">
        <v>19.530494745548403</v>
      </c>
      <c r="C7664" s="12">
        <v>43.668539192258685</v>
      </c>
      <c r="D7664" s="12">
        <v>33.43376602432461</v>
      </c>
      <c r="E7664" s="12">
        <v>0.4169110903640179</v>
      </c>
      <c r="F7664" s="12">
        <v>1.1205797847375867</v>
      </c>
      <c r="G7664" s="13" t="s">
        <v>34</v>
      </c>
    </row>
    <row r="7665">
      <c r="A7665" s="11">
        <v>99.81220118412972</v>
      </c>
      <c r="B7665" s="12">
        <v>21.22337813670922</v>
      </c>
      <c r="C7665" s="12">
        <v>37.035226470541716</v>
      </c>
      <c r="D7665" s="12">
        <v>34.78760628302117</v>
      </c>
      <c r="E7665" s="12">
        <v>0.5013030679440863</v>
      </c>
      <c r="F7665" s="12">
        <v>1.1979143527440133</v>
      </c>
      <c r="G7665" s="13" t="s">
        <v>34</v>
      </c>
    </row>
    <row r="7666">
      <c r="A7666" s="11">
        <v>84.91477376028824</v>
      </c>
      <c r="B7666" s="12">
        <v>18.369128193774333</v>
      </c>
      <c r="C7666" s="12">
        <v>45.262254792411376</v>
      </c>
      <c r="D7666" s="12">
        <v>32.279613963815905</v>
      </c>
      <c r="E7666" s="12">
        <v>0.33407832352892924</v>
      </c>
      <c r="F7666" s="12">
        <v>0.9450011089135009</v>
      </c>
      <c r="G7666" s="13" t="s">
        <v>34</v>
      </c>
    </row>
    <row r="7667">
      <c r="A7667" s="11">
        <v>84.44636757337626</v>
      </c>
      <c r="B7667" s="12">
        <v>16.730584456653197</v>
      </c>
      <c r="C7667" s="12">
        <v>46.263612769618526</v>
      </c>
      <c r="D7667" s="12">
        <v>32.828765002622944</v>
      </c>
      <c r="E7667" s="12">
        <v>0.3736307851301116</v>
      </c>
      <c r="F7667" s="12">
        <v>0.8507519616912445</v>
      </c>
      <c r="G7667" s="13" t="s">
        <v>34</v>
      </c>
    </row>
    <row r="7668">
      <c r="A7668" s="11">
        <v>78.05086560032392</v>
      </c>
      <c r="B7668" s="12">
        <v>19.23149026877555</v>
      </c>
      <c r="C7668" s="12">
        <v>50.96726347345276</v>
      </c>
      <c r="D7668" s="12">
        <v>31.45622443227535</v>
      </c>
      <c r="E7668" s="12">
        <v>0.3467582890741641</v>
      </c>
      <c r="F7668" s="12">
        <v>0.945139716002972</v>
      </c>
      <c r="G7668" s="13" t="s">
        <v>25</v>
      </c>
    </row>
    <row r="7669">
      <c r="A7669" s="11">
        <v>92.7493880509677</v>
      </c>
      <c r="B7669" s="12">
        <v>24.848595261568637</v>
      </c>
      <c r="C7669" s="12">
        <v>35.42045720067366</v>
      </c>
      <c r="D7669" s="12">
        <v>33.995018598301584</v>
      </c>
      <c r="E7669" s="12">
        <v>0.5531933721343233</v>
      </c>
      <c r="F7669" s="12">
        <v>1.2187735328649643</v>
      </c>
      <c r="G7669" s="13" t="s">
        <v>35</v>
      </c>
    </row>
    <row r="7670">
      <c r="A7670" s="11">
        <v>78.41646838668292</v>
      </c>
      <c r="B7670" s="12">
        <v>19.000592291014517</v>
      </c>
      <c r="C7670" s="12">
        <v>47.704630212192455</v>
      </c>
      <c r="D7670" s="12">
        <v>32.30239085223809</v>
      </c>
      <c r="E7670" s="12">
        <v>0.3112187196446176</v>
      </c>
      <c r="F7670" s="12">
        <v>0.9819664352773592</v>
      </c>
      <c r="G7670" s="13" t="s">
        <v>36</v>
      </c>
    </row>
    <row r="7671">
      <c r="A7671" s="11">
        <v>103.44331126478653</v>
      </c>
      <c r="B7671" s="12">
        <v>26.647031893150768</v>
      </c>
      <c r="C7671" s="12">
        <v>35.3939286468007</v>
      </c>
      <c r="D7671" s="12">
        <v>35.69832328204262</v>
      </c>
      <c r="E7671" s="12">
        <v>0.6412750432129621</v>
      </c>
      <c r="F7671" s="12">
        <v>1.3025342578851913</v>
      </c>
      <c r="G7671" s="13" t="s">
        <v>24</v>
      </c>
    </row>
    <row r="7672">
      <c r="A7672" s="11">
        <v>75.80834965631327</v>
      </c>
      <c r="B7672" s="12">
        <v>15.356805056104825</v>
      </c>
      <c r="C7672" s="12">
        <v>56.350989408878675</v>
      </c>
      <c r="D7672" s="12">
        <v>31.825118243962176</v>
      </c>
      <c r="E7672" s="12">
        <v>0.2526796357146682</v>
      </c>
      <c r="F7672" s="12">
        <v>0.9068458717214399</v>
      </c>
      <c r="G7672" s="13" t="s">
        <v>27</v>
      </c>
    </row>
    <row r="7673">
      <c r="A7673" s="11">
        <v>82.94443139623968</v>
      </c>
      <c r="B7673" s="12">
        <v>16.769295061623353</v>
      </c>
      <c r="C7673" s="12">
        <v>42.409925048611896</v>
      </c>
      <c r="D7673" s="12">
        <v>32.62779173230446</v>
      </c>
      <c r="E7673" s="12">
        <v>0.38882544165426813</v>
      </c>
      <c r="F7673" s="12">
        <v>0.9200733690273785</v>
      </c>
      <c r="G7673" s="13" t="s">
        <v>32</v>
      </c>
    </row>
    <row r="7674">
      <c r="A7674" s="11">
        <v>72.93994851226361</v>
      </c>
      <c r="B7674" s="12">
        <v>16.990026297051152</v>
      </c>
      <c r="C7674" s="12">
        <v>55.52271246402952</v>
      </c>
      <c r="D7674" s="12">
        <v>31.28477646799162</v>
      </c>
      <c r="E7674" s="12">
        <v>0.2909982487902249</v>
      </c>
      <c r="F7674" s="12">
        <v>0.7480489732112275</v>
      </c>
      <c r="G7674" s="13" t="s">
        <v>24</v>
      </c>
    </row>
    <row r="7675">
      <c r="A7675" s="11">
        <v>97.90367472142461</v>
      </c>
      <c r="B7675" s="12">
        <v>22.257244577848056</v>
      </c>
      <c r="C7675" s="12">
        <v>39.83521208559791</v>
      </c>
      <c r="D7675" s="12">
        <v>33.881538595004756</v>
      </c>
      <c r="E7675" s="12">
        <v>0.5067047028996765</v>
      </c>
      <c r="F7675" s="12">
        <v>1.2327841721066986</v>
      </c>
      <c r="G7675" s="13" t="s">
        <v>33</v>
      </c>
    </row>
    <row r="7676">
      <c r="A7676" s="11">
        <v>107.159793101841</v>
      </c>
      <c r="B7676" s="12">
        <v>25.207670635755676</v>
      </c>
      <c r="C7676" s="12">
        <v>32.52601184749734</v>
      </c>
      <c r="D7676" s="12">
        <v>34.98201696464877</v>
      </c>
      <c r="E7676" s="12">
        <v>0.6396609544502638</v>
      </c>
      <c r="F7676" s="12">
        <v>1.2961475929527397</v>
      </c>
      <c r="G7676" s="13" t="s">
        <v>24</v>
      </c>
    </row>
    <row r="7677">
      <c r="A7677" s="11">
        <v>71.71974601392407</v>
      </c>
      <c r="B7677" s="12">
        <v>15.618066968795386</v>
      </c>
      <c r="C7677" s="12">
        <v>58.1391489674256</v>
      </c>
      <c r="D7677" s="12">
        <v>30.987450447319286</v>
      </c>
      <c r="E7677" s="12">
        <v>0.24868911427089274</v>
      </c>
      <c r="F7677" s="12">
        <v>0.8105922587685528</v>
      </c>
      <c r="G7677" s="13" t="s">
        <v>27</v>
      </c>
    </row>
    <row r="7678">
      <c r="A7678" s="11">
        <v>82.01438146079805</v>
      </c>
      <c r="B7678" s="12">
        <v>20.348776923346772</v>
      </c>
      <c r="C7678" s="12">
        <v>54.38623096604363</v>
      </c>
      <c r="D7678" s="12">
        <v>32.71441893816872</v>
      </c>
      <c r="E7678" s="12">
        <v>0.39613702410659446</v>
      </c>
      <c r="F7678" s="12">
        <v>1.0144942464826876</v>
      </c>
      <c r="G7678" s="13" t="s">
        <v>28</v>
      </c>
    </row>
    <row r="7679">
      <c r="A7679" s="11">
        <v>82.4938899047781</v>
      </c>
      <c r="B7679" s="12">
        <v>20.568262117914365</v>
      </c>
      <c r="C7679" s="12">
        <v>49.8213617759521</v>
      </c>
      <c r="D7679" s="12">
        <v>32.93866935415155</v>
      </c>
      <c r="E7679" s="12">
        <v>0.3327584422800777</v>
      </c>
      <c r="F7679" s="12">
        <v>1.0679784347887769</v>
      </c>
      <c r="G7679" s="13" t="s">
        <v>26</v>
      </c>
    </row>
    <row r="7680">
      <c r="A7680" s="11">
        <v>65.15512443845091</v>
      </c>
      <c r="B7680" s="12">
        <v>14.092276173091417</v>
      </c>
      <c r="C7680" s="12">
        <v>67.5610115152589</v>
      </c>
      <c r="D7680" s="12">
        <v>30.133531492146655</v>
      </c>
      <c r="E7680" s="12">
        <v>0.18725443883722678</v>
      </c>
      <c r="F7680" s="12">
        <v>0.6196434366956105</v>
      </c>
      <c r="G7680" s="13" t="s">
        <v>24</v>
      </c>
    </row>
    <row r="7681">
      <c r="A7681" s="11">
        <v>86.83467924541199</v>
      </c>
      <c r="B7681" s="12">
        <v>20.09245010300756</v>
      </c>
      <c r="C7681" s="12">
        <v>43.812036845879994</v>
      </c>
      <c r="D7681" s="12">
        <v>32.97292101612881</v>
      </c>
      <c r="E7681" s="12">
        <v>0.30577683889665214</v>
      </c>
      <c r="F7681" s="12">
        <v>1.012912234556035</v>
      </c>
      <c r="G7681" s="13" t="s">
        <v>34</v>
      </c>
    </row>
    <row r="7682">
      <c r="A7682" s="11">
        <v>73.99583046843499</v>
      </c>
      <c r="B7682" s="12">
        <v>14.140303646668908</v>
      </c>
      <c r="C7682" s="12">
        <v>55.624321949758716</v>
      </c>
      <c r="D7682" s="12">
        <v>31.134476725460182</v>
      </c>
      <c r="E7682" s="12">
        <v>0.24283512141828348</v>
      </c>
      <c r="F7682" s="12">
        <v>0.7372282610277379</v>
      </c>
      <c r="G7682" s="13" t="s">
        <v>27</v>
      </c>
    </row>
    <row r="7683">
      <c r="A7683" s="11">
        <v>82.80572874287243</v>
      </c>
      <c r="B7683" s="12">
        <v>18.366707587208833</v>
      </c>
      <c r="C7683" s="12">
        <v>53.152022964928456</v>
      </c>
      <c r="D7683" s="12">
        <v>33.314021449617584</v>
      </c>
      <c r="E7683" s="12">
        <v>0.37884452630632537</v>
      </c>
      <c r="F7683" s="12">
        <v>0.9030026470167227</v>
      </c>
      <c r="G7683" s="13" t="s">
        <v>31</v>
      </c>
    </row>
    <row r="7684">
      <c r="A7684" s="11">
        <v>61.71598700783313</v>
      </c>
      <c r="B7684" s="12">
        <v>14.244266128121225</v>
      </c>
      <c r="C7684" s="12">
        <v>65.07872562084927</v>
      </c>
      <c r="D7684" s="12">
        <v>30.14002212750716</v>
      </c>
      <c r="E7684" s="12">
        <v>0.14134721068559347</v>
      </c>
      <c r="F7684" s="12">
        <v>0.7604134152201207</v>
      </c>
      <c r="G7684" s="13" t="s">
        <v>36</v>
      </c>
    </row>
    <row r="7685">
      <c r="A7685" s="11">
        <v>92.35158477332139</v>
      </c>
      <c r="B7685" s="12">
        <v>21.502525536074163</v>
      </c>
      <c r="C7685" s="12">
        <v>55.374531798634486</v>
      </c>
      <c r="D7685" s="12">
        <v>32.86154477232151</v>
      </c>
      <c r="E7685" s="12">
        <v>0.4974661533154355</v>
      </c>
      <c r="F7685" s="12">
        <v>1.1863826381406808</v>
      </c>
      <c r="G7685" s="13" t="s">
        <v>28</v>
      </c>
    </row>
    <row r="7686">
      <c r="A7686" s="11">
        <v>89.02921641619629</v>
      </c>
      <c r="B7686" s="12">
        <v>22.563611475627223</v>
      </c>
      <c r="C7686" s="12">
        <v>42.36530014439906</v>
      </c>
      <c r="D7686" s="12">
        <v>33.91972488944327</v>
      </c>
      <c r="E7686" s="12">
        <v>0.42633121807429436</v>
      </c>
      <c r="F7686" s="12">
        <v>1.1926727884278407</v>
      </c>
      <c r="G7686" s="13" t="s">
        <v>33</v>
      </c>
    </row>
    <row r="7687">
      <c r="A7687" s="11">
        <v>96.85633893714174</v>
      </c>
      <c r="B7687" s="12">
        <v>22.315911336993405</v>
      </c>
      <c r="C7687" s="12">
        <v>40.55805560068956</v>
      </c>
      <c r="D7687" s="12">
        <v>33.03454957675328</v>
      </c>
      <c r="E7687" s="12">
        <v>0.5834451184604563</v>
      </c>
      <c r="F7687" s="12">
        <v>1.28640608622481</v>
      </c>
      <c r="G7687" s="13" t="s">
        <v>36</v>
      </c>
    </row>
    <row r="7688">
      <c r="A7688" s="11">
        <v>64.1055693649356</v>
      </c>
      <c r="B7688" s="12">
        <v>11.40878415295633</v>
      </c>
      <c r="C7688" s="12">
        <v>66.10402785312043</v>
      </c>
      <c r="D7688" s="12">
        <v>29.66434813743413</v>
      </c>
      <c r="E7688" s="12">
        <v>0.10693242781331253</v>
      </c>
      <c r="F7688" s="12">
        <v>0.7194824358434513</v>
      </c>
      <c r="G7688" s="13" t="s">
        <v>24</v>
      </c>
    </row>
    <row r="7689">
      <c r="A7689" s="11">
        <v>92.61120493354123</v>
      </c>
      <c r="B7689" s="12">
        <v>23.326782799059774</v>
      </c>
      <c r="C7689" s="12">
        <v>35.52656785168496</v>
      </c>
      <c r="D7689" s="12">
        <v>34.10252948393833</v>
      </c>
      <c r="E7689" s="12">
        <v>0.5293253261915228</v>
      </c>
      <c r="F7689" s="12">
        <v>1.2646577526425902</v>
      </c>
      <c r="G7689" s="13" t="s">
        <v>34</v>
      </c>
    </row>
    <row r="7690">
      <c r="A7690" s="11">
        <v>80.31674437887818</v>
      </c>
      <c r="B7690" s="12">
        <v>16.0871018431644</v>
      </c>
      <c r="C7690" s="12">
        <v>43.27830701261944</v>
      </c>
      <c r="D7690" s="12">
        <v>31.19945308288278</v>
      </c>
      <c r="E7690" s="12">
        <v>0.38168409351234767</v>
      </c>
      <c r="F7690" s="12">
        <v>0.8528980269482449</v>
      </c>
      <c r="G7690" s="13" t="s">
        <v>36</v>
      </c>
    </row>
    <row r="7691">
      <c r="A7691" s="11">
        <v>80.32298460667519</v>
      </c>
      <c r="B7691" s="12">
        <v>19.41928084297005</v>
      </c>
      <c r="C7691" s="12">
        <v>43.06977410706657</v>
      </c>
      <c r="D7691" s="12">
        <v>32.607695094323</v>
      </c>
      <c r="E7691" s="12">
        <v>0.315578996497283</v>
      </c>
      <c r="F7691" s="12">
        <v>0.8396913621309501</v>
      </c>
      <c r="G7691" s="13" t="s">
        <v>29</v>
      </c>
    </row>
    <row r="7692">
      <c r="A7692" s="11">
        <v>70.3871863739049</v>
      </c>
      <c r="B7692" s="12">
        <v>17.472160486391285</v>
      </c>
      <c r="C7692" s="12">
        <v>60.297731728095656</v>
      </c>
      <c r="D7692" s="12">
        <v>32.2843344371806</v>
      </c>
      <c r="E7692" s="12">
        <v>0.22991471746958292</v>
      </c>
      <c r="F7692" s="12">
        <v>0.9603448254746481</v>
      </c>
      <c r="G7692" s="13" t="s">
        <v>30</v>
      </c>
    </row>
    <row r="7693">
      <c r="A7693" s="11">
        <v>90.22293847759038</v>
      </c>
      <c r="B7693" s="12">
        <v>23.079116798259864</v>
      </c>
      <c r="C7693" s="12">
        <v>50.68104480269182</v>
      </c>
      <c r="D7693" s="12">
        <v>32.41489177203023</v>
      </c>
      <c r="E7693" s="12">
        <v>0.4939604421120365</v>
      </c>
      <c r="F7693" s="12">
        <v>1.1510760257717854</v>
      </c>
      <c r="G7693" s="13" t="s">
        <v>33</v>
      </c>
    </row>
    <row r="7694">
      <c r="A7694" s="11">
        <v>112.05980409697116</v>
      </c>
      <c r="B7694" s="12">
        <v>23.745269439931683</v>
      </c>
      <c r="C7694" s="12">
        <v>35.111965878242145</v>
      </c>
      <c r="D7694" s="12">
        <v>35.24899316908272</v>
      </c>
      <c r="E7694" s="12">
        <v>0.630009554975796</v>
      </c>
      <c r="F7694" s="12">
        <v>1.2088589189857284</v>
      </c>
      <c r="G7694" s="13" t="s">
        <v>27</v>
      </c>
    </row>
    <row r="7695">
      <c r="A7695" s="11">
        <v>98.57920337801416</v>
      </c>
      <c r="B7695" s="12">
        <v>23.467224914323864</v>
      </c>
      <c r="C7695" s="12">
        <v>33.40779469491873</v>
      </c>
      <c r="D7695" s="12">
        <v>34.817739525028834</v>
      </c>
      <c r="E7695" s="12">
        <v>0.5649522281111226</v>
      </c>
      <c r="F7695" s="12">
        <v>1.119629537611689</v>
      </c>
      <c r="G7695" s="13" t="s">
        <v>30</v>
      </c>
    </row>
    <row r="7696">
      <c r="A7696" s="11">
        <v>91.65755626930952</v>
      </c>
      <c r="B7696" s="12">
        <v>19.26524790512124</v>
      </c>
      <c r="C7696" s="12">
        <v>48.44018921951831</v>
      </c>
      <c r="D7696" s="12">
        <v>33.14958168246474</v>
      </c>
      <c r="E7696" s="12">
        <v>0.39267038669680915</v>
      </c>
      <c r="F7696" s="12">
        <v>1.0161752158609945</v>
      </c>
      <c r="G7696" s="13" t="s">
        <v>25</v>
      </c>
    </row>
    <row r="7697">
      <c r="A7697" s="11">
        <v>79.62596737574567</v>
      </c>
      <c r="B7697" s="12">
        <v>19.949967919394865</v>
      </c>
      <c r="C7697" s="12">
        <v>50.62891070105306</v>
      </c>
      <c r="D7697" s="12">
        <v>32.56202184215205</v>
      </c>
      <c r="E7697" s="12">
        <v>0.31452613103864707</v>
      </c>
      <c r="F7697" s="12">
        <v>0.973156668682374</v>
      </c>
      <c r="G7697" s="13" t="s">
        <v>32</v>
      </c>
    </row>
    <row r="7698">
      <c r="A7698" s="11">
        <v>92.73235954740221</v>
      </c>
      <c r="B7698" s="12">
        <v>21.527077592991578</v>
      </c>
      <c r="C7698" s="12">
        <v>36.016188737671634</v>
      </c>
      <c r="D7698" s="12">
        <v>32.07991838766019</v>
      </c>
      <c r="E7698" s="12">
        <v>0.45331547285391893</v>
      </c>
      <c r="F7698" s="12">
        <v>1.0412818116325966</v>
      </c>
      <c r="G7698" s="13" t="s">
        <v>30</v>
      </c>
    </row>
    <row r="7699">
      <c r="A7699" s="11">
        <v>76.155731865694</v>
      </c>
      <c r="B7699" s="12">
        <v>19.807598789071704</v>
      </c>
      <c r="C7699" s="12">
        <v>45.47296812987121</v>
      </c>
      <c r="D7699" s="12">
        <v>31.98128146993563</v>
      </c>
      <c r="E7699" s="12">
        <v>0.34609289314993064</v>
      </c>
      <c r="F7699" s="12">
        <v>0.9687238681118764</v>
      </c>
      <c r="G7699" s="13" t="s">
        <v>31</v>
      </c>
    </row>
    <row r="7700">
      <c r="A7700" s="11">
        <v>85.28799342749573</v>
      </c>
      <c r="B7700" s="12">
        <v>19.549318268294467</v>
      </c>
      <c r="C7700" s="12">
        <v>48.97602533510803</v>
      </c>
      <c r="D7700" s="12">
        <v>32.20270131332212</v>
      </c>
      <c r="E7700" s="12">
        <v>0.30136159312925315</v>
      </c>
      <c r="F7700" s="12">
        <v>0.9132963234309818</v>
      </c>
      <c r="G7700" s="13" t="s">
        <v>30</v>
      </c>
    </row>
    <row r="7701">
      <c r="A7701" s="11">
        <v>73.74009687704518</v>
      </c>
      <c r="B7701" s="12">
        <v>15.96977396340163</v>
      </c>
      <c r="C7701" s="12">
        <v>56.13234027798356</v>
      </c>
      <c r="D7701" s="12">
        <v>30.317580302408892</v>
      </c>
      <c r="E7701" s="12">
        <v>0.29215102952202</v>
      </c>
      <c r="F7701" s="12">
        <v>0.8617469950619348</v>
      </c>
      <c r="G7701" s="13" t="s">
        <v>30</v>
      </c>
    </row>
    <row r="7702">
      <c r="A7702" s="11">
        <v>85.44736668826725</v>
      </c>
      <c r="B7702" s="12">
        <v>20.726251649475316</v>
      </c>
      <c r="C7702" s="12">
        <v>48.2367948406019</v>
      </c>
      <c r="D7702" s="12">
        <v>33.92965826886536</v>
      </c>
      <c r="E7702" s="12">
        <v>0.3021128096219077</v>
      </c>
      <c r="F7702" s="12">
        <v>1.085838440649199</v>
      </c>
      <c r="G7702" s="13" t="s">
        <v>32</v>
      </c>
    </row>
    <row r="7703">
      <c r="A7703" s="11">
        <v>74.11869151374829</v>
      </c>
      <c r="B7703" s="12">
        <v>13.627291554790393</v>
      </c>
      <c r="C7703" s="12">
        <v>58.381014448182015</v>
      </c>
      <c r="D7703" s="12">
        <v>30.146273216291995</v>
      </c>
      <c r="E7703" s="12">
        <v>0.250457219296313</v>
      </c>
      <c r="F7703" s="12">
        <v>0.8413284150598275</v>
      </c>
      <c r="G7703" s="13" t="s">
        <v>28</v>
      </c>
    </row>
    <row r="7704">
      <c r="A7704" s="11">
        <v>86.66649323721052</v>
      </c>
      <c r="B7704" s="12">
        <v>22.197336055996615</v>
      </c>
      <c r="C7704" s="12">
        <v>58.19111477391221</v>
      </c>
      <c r="D7704" s="12">
        <v>33.98700850735012</v>
      </c>
      <c r="E7704" s="12">
        <v>0.4179892554852279</v>
      </c>
      <c r="F7704" s="12">
        <v>1.0146695173847537</v>
      </c>
      <c r="G7704" s="13" t="s">
        <v>31</v>
      </c>
    </row>
    <row r="7705">
      <c r="A7705" s="11">
        <v>71.50056354700396</v>
      </c>
      <c r="B7705" s="12">
        <v>15.8530603525614</v>
      </c>
      <c r="C7705" s="12">
        <v>60.44338285065089</v>
      </c>
      <c r="D7705" s="12">
        <v>31.3425141374741</v>
      </c>
      <c r="E7705" s="12">
        <v>0.20928298933882844</v>
      </c>
      <c r="F7705" s="12">
        <v>0.890861798038999</v>
      </c>
      <c r="G7705" s="13" t="s">
        <v>29</v>
      </c>
    </row>
    <row r="7706">
      <c r="A7706" s="11">
        <v>88.09376993289973</v>
      </c>
      <c r="B7706" s="12">
        <v>20.190135467425605</v>
      </c>
      <c r="C7706" s="12">
        <v>49.18861890155004</v>
      </c>
      <c r="D7706" s="12">
        <v>32.88447745781214</v>
      </c>
      <c r="E7706" s="12">
        <v>0.32914060465078204</v>
      </c>
      <c r="F7706" s="12">
        <v>1.0425644510935408</v>
      </c>
      <c r="G7706" s="13" t="s">
        <v>31</v>
      </c>
    </row>
    <row r="7707">
      <c r="A7707" s="11">
        <v>90.03917035572695</v>
      </c>
      <c r="B7707" s="12">
        <v>23.905235342426636</v>
      </c>
      <c r="C7707" s="12">
        <v>54.16911794893607</v>
      </c>
      <c r="D7707" s="12">
        <v>32.70538134653003</v>
      </c>
      <c r="E7707" s="12">
        <v>0.49231099882827467</v>
      </c>
      <c r="F7707" s="12">
        <v>1.0415602883489583</v>
      </c>
      <c r="G7707" s="13" t="s">
        <v>31</v>
      </c>
    </row>
    <row r="7708">
      <c r="A7708" s="11">
        <v>70.00596060363537</v>
      </c>
      <c r="B7708" s="12">
        <v>16.712332715310296</v>
      </c>
      <c r="C7708" s="12">
        <v>54.16517348874</v>
      </c>
      <c r="D7708" s="12">
        <v>31.627160339623444</v>
      </c>
      <c r="E7708" s="12">
        <v>0.22790719613849414</v>
      </c>
      <c r="F7708" s="12">
        <v>0.7936193345370082</v>
      </c>
      <c r="G7708" s="13" t="s">
        <v>27</v>
      </c>
    </row>
    <row r="7709">
      <c r="A7709" s="11">
        <v>88.65894943281293</v>
      </c>
      <c r="B7709" s="12">
        <v>19.216648096901316</v>
      </c>
      <c r="C7709" s="12">
        <v>53.83334786647383</v>
      </c>
      <c r="D7709" s="12">
        <v>33.96055818286093</v>
      </c>
      <c r="E7709" s="12">
        <v>0.3168379334193693</v>
      </c>
      <c r="F7709" s="12">
        <v>0.9910138029682466</v>
      </c>
      <c r="G7709" s="13" t="s">
        <v>31</v>
      </c>
    </row>
    <row r="7710">
      <c r="A7710" s="11">
        <v>105.65014380792516</v>
      </c>
      <c r="B7710" s="12">
        <v>23.595163466704044</v>
      </c>
      <c r="C7710" s="12">
        <v>41.14129871699246</v>
      </c>
      <c r="D7710" s="12">
        <v>34.96546898145665</v>
      </c>
      <c r="E7710" s="12">
        <v>0.5598281471641706</v>
      </c>
      <c r="F7710" s="12">
        <v>1.2390501084047005</v>
      </c>
      <c r="G7710" s="13" t="s">
        <v>25</v>
      </c>
    </row>
    <row r="7711">
      <c r="A7711" s="11">
        <v>80.7224717775162</v>
      </c>
      <c r="B7711" s="12">
        <v>18.294769273582524</v>
      </c>
      <c r="C7711" s="12">
        <v>47.29588440138092</v>
      </c>
      <c r="D7711" s="12">
        <v>31.943263115476352</v>
      </c>
      <c r="E7711" s="12">
        <v>0.35913152647626273</v>
      </c>
      <c r="F7711" s="12">
        <v>0.8640273921459549</v>
      </c>
      <c r="G7711" s="13" t="s">
        <v>33</v>
      </c>
    </row>
    <row r="7712">
      <c r="A7712" s="11">
        <v>84.66859031082612</v>
      </c>
      <c r="B7712" s="12">
        <v>17.478512275093905</v>
      </c>
      <c r="C7712" s="12">
        <v>49.02809947414199</v>
      </c>
      <c r="D7712" s="12">
        <v>31.696178764481072</v>
      </c>
      <c r="E7712" s="12">
        <v>0.36475562673069006</v>
      </c>
      <c r="F7712" s="12">
        <v>0.8106984183813111</v>
      </c>
      <c r="G7712" s="13" t="s">
        <v>25</v>
      </c>
    </row>
    <row r="7713">
      <c r="A7713" s="11">
        <v>76.13273725729205</v>
      </c>
      <c r="B7713" s="12">
        <v>16.525618881148525</v>
      </c>
      <c r="C7713" s="12">
        <v>55.61858246262006</v>
      </c>
      <c r="D7713" s="12">
        <v>31.149665227305597</v>
      </c>
      <c r="E7713" s="12">
        <v>0.21204019143111208</v>
      </c>
      <c r="F7713" s="12">
        <v>0.9318421218718869</v>
      </c>
      <c r="G7713" s="13" t="s">
        <v>35</v>
      </c>
    </row>
    <row r="7714">
      <c r="A7714" s="11">
        <v>85.62206090593884</v>
      </c>
      <c r="B7714" s="12">
        <v>23.19340534079293</v>
      </c>
      <c r="C7714" s="12">
        <v>52.79295127548109</v>
      </c>
      <c r="D7714" s="12">
        <v>32.66541631270255</v>
      </c>
      <c r="E7714" s="12">
        <v>0.45552760665522857</v>
      </c>
      <c r="F7714" s="12">
        <v>1.0727510757034644</v>
      </c>
      <c r="G7714" s="13" t="s">
        <v>34</v>
      </c>
    </row>
    <row r="7715">
      <c r="A7715" s="11">
        <v>105.67194716181585</v>
      </c>
      <c r="B7715" s="12">
        <v>24.415950808052774</v>
      </c>
      <c r="C7715" s="12">
        <v>30.362693634901163</v>
      </c>
      <c r="D7715" s="12">
        <v>35.148679696809154</v>
      </c>
      <c r="E7715" s="12">
        <v>0.6953416736372968</v>
      </c>
      <c r="F7715" s="12">
        <v>1.3895260950006245</v>
      </c>
      <c r="G7715" s="13" t="s">
        <v>29</v>
      </c>
    </row>
    <row r="7716">
      <c r="A7716" s="11">
        <v>86.15367818877993</v>
      </c>
      <c r="B7716" s="12">
        <v>20.51962379771599</v>
      </c>
      <c r="C7716" s="12">
        <v>55.24546934899425</v>
      </c>
      <c r="D7716" s="12">
        <v>32.371751787475084</v>
      </c>
      <c r="E7716" s="12">
        <v>0.4805507509111375</v>
      </c>
      <c r="F7716" s="12">
        <v>1.0855447746418254</v>
      </c>
      <c r="G7716" s="13" t="s">
        <v>27</v>
      </c>
    </row>
    <row r="7717">
      <c r="A7717" s="11">
        <v>111.39892658299095</v>
      </c>
      <c r="B7717" s="12">
        <v>24.90583044739828</v>
      </c>
      <c r="C7717" s="12">
        <v>32.88119047689129</v>
      </c>
      <c r="D7717" s="12">
        <v>34.45938758742947</v>
      </c>
      <c r="E7717" s="12">
        <v>0.6959710238617439</v>
      </c>
      <c r="F7717" s="12">
        <v>1.2591033901348119</v>
      </c>
      <c r="G7717" s="13" t="s">
        <v>26</v>
      </c>
    </row>
    <row r="7718">
      <c r="A7718" s="11">
        <v>63.90378855373244</v>
      </c>
      <c r="B7718" s="12">
        <v>14.91604855524755</v>
      </c>
      <c r="C7718" s="12">
        <v>58.860459451007394</v>
      </c>
      <c r="D7718" s="12">
        <v>30.145080966798314</v>
      </c>
      <c r="E7718" s="12">
        <v>0.19908564117780675</v>
      </c>
      <c r="F7718" s="12">
        <v>0.7298374523635238</v>
      </c>
      <c r="G7718" s="13" t="s">
        <v>26</v>
      </c>
    </row>
    <row r="7719">
      <c r="A7719" s="11">
        <v>90.38146553698506</v>
      </c>
      <c r="B7719" s="12">
        <v>18.386059467812803</v>
      </c>
      <c r="C7719" s="12">
        <v>45.103635586688306</v>
      </c>
      <c r="D7719" s="12">
        <v>32.09619413820237</v>
      </c>
      <c r="E7719" s="12">
        <v>0.31937919361964456</v>
      </c>
      <c r="F7719" s="12">
        <v>1.0552462744658913</v>
      </c>
      <c r="G7719" s="13" t="s">
        <v>33</v>
      </c>
    </row>
    <row r="7720">
      <c r="A7720" s="11">
        <v>72.40590934859343</v>
      </c>
      <c r="B7720" s="12">
        <v>16.043043021317466</v>
      </c>
      <c r="C7720" s="12">
        <v>56.66835512049736</v>
      </c>
      <c r="D7720" s="12">
        <v>30.536658672018067</v>
      </c>
      <c r="E7720" s="12">
        <v>0.25410606828998133</v>
      </c>
      <c r="F7720" s="12">
        <v>0.8307783438772539</v>
      </c>
      <c r="G7720" s="13" t="s">
        <v>31</v>
      </c>
    </row>
    <row r="7721">
      <c r="A7721" s="11">
        <v>69.95252358807733</v>
      </c>
      <c r="B7721" s="12">
        <v>15.871932685219228</v>
      </c>
      <c r="C7721" s="12">
        <v>61.108629868278435</v>
      </c>
      <c r="D7721" s="12">
        <v>31.01930944900982</v>
      </c>
      <c r="E7721" s="12">
        <v>0.28509597119282054</v>
      </c>
      <c r="F7721" s="12">
        <v>0.8665980429425766</v>
      </c>
      <c r="G7721" s="13" t="s">
        <v>34</v>
      </c>
    </row>
    <row r="7722">
      <c r="A7722" s="11">
        <v>93.53092237885188</v>
      </c>
      <c r="B7722" s="12">
        <v>23.286088544341272</v>
      </c>
      <c r="C7722" s="12">
        <v>42.481109089921034</v>
      </c>
      <c r="D7722" s="12">
        <v>33.08067625565151</v>
      </c>
      <c r="E7722" s="12">
        <v>0.5339825935820567</v>
      </c>
      <c r="F7722" s="12">
        <v>1.2063196080336722</v>
      </c>
      <c r="G7722" s="13" t="s">
        <v>25</v>
      </c>
    </row>
    <row r="7723">
      <c r="A7723" s="11">
        <v>83.98221867255998</v>
      </c>
      <c r="B7723" s="12">
        <v>18.88919870135142</v>
      </c>
      <c r="C7723" s="12">
        <v>43.62284431453385</v>
      </c>
      <c r="D7723" s="12">
        <v>32.93853116320993</v>
      </c>
      <c r="E7723" s="12">
        <v>0.3984206768923867</v>
      </c>
      <c r="F7723" s="12">
        <v>0.9926538369008238</v>
      </c>
      <c r="G7723" s="13" t="s">
        <v>30</v>
      </c>
    </row>
    <row r="7724">
      <c r="A7724" s="11">
        <v>75.42342606284112</v>
      </c>
      <c r="B7724" s="12">
        <v>14.676912460032272</v>
      </c>
      <c r="C7724" s="12">
        <v>61.90489945068983</v>
      </c>
      <c r="D7724" s="12">
        <v>30.29261878766889</v>
      </c>
      <c r="E7724" s="12">
        <v>0.24914097273386315</v>
      </c>
      <c r="F7724" s="12">
        <v>0.8464294117382973</v>
      </c>
      <c r="G7724" s="13" t="s">
        <v>24</v>
      </c>
    </row>
    <row r="7725">
      <c r="A7725" s="11">
        <v>80.68861060149715</v>
      </c>
      <c r="B7725" s="12">
        <v>17.054990492369598</v>
      </c>
      <c r="C7725" s="12">
        <v>51.31401636635681</v>
      </c>
      <c r="D7725" s="12">
        <v>31.32120871169028</v>
      </c>
      <c r="E7725" s="12">
        <v>0.3394205692661774</v>
      </c>
      <c r="F7725" s="12">
        <v>0.8853621935510856</v>
      </c>
      <c r="G7725" s="13" t="s">
        <v>33</v>
      </c>
    </row>
    <row r="7726">
      <c r="A7726" s="11">
        <v>91.7690907844715</v>
      </c>
      <c r="B7726" s="12">
        <v>20.28390390534724</v>
      </c>
      <c r="C7726" s="12">
        <v>45.69883039424799</v>
      </c>
      <c r="D7726" s="12">
        <v>33.499990245586275</v>
      </c>
      <c r="E7726" s="12">
        <v>0.41805309262767154</v>
      </c>
      <c r="F7726" s="12">
        <v>1.1417596992952375</v>
      </c>
      <c r="G7726" s="13" t="s">
        <v>36</v>
      </c>
    </row>
    <row r="7727">
      <c r="A7727" s="11">
        <v>78.51369449152374</v>
      </c>
      <c r="B7727" s="12">
        <v>17.683552838000764</v>
      </c>
      <c r="C7727" s="12">
        <v>49.10219325231749</v>
      </c>
      <c r="D7727" s="12">
        <v>32.84950358483091</v>
      </c>
      <c r="E7727" s="12">
        <v>0.3825210455067901</v>
      </c>
      <c r="F7727" s="12">
        <v>0.8061037136541196</v>
      </c>
      <c r="G7727" s="13" t="s">
        <v>29</v>
      </c>
    </row>
    <row r="7728">
      <c r="A7728" s="11">
        <v>88.27975804711109</v>
      </c>
      <c r="B7728" s="12">
        <v>18.06159376858288</v>
      </c>
      <c r="C7728" s="12">
        <v>43.2058451638591</v>
      </c>
      <c r="D7728" s="12">
        <v>32.73381655018429</v>
      </c>
      <c r="E7728" s="12">
        <v>0.3147798842042663</v>
      </c>
      <c r="F7728" s="12">
        <v>1.0610865582356241</v>
      </c>
      <c r="G7728" s="13" t="s">
        <v>34</v>
      </c>
    </row>
    <row r="7729">
      <c r="A7729" s="11">
        <v>94.21708780969986</v>
      </c>
      <c r="B7729" s="12">
        <v>22.173977111916347</v>
      </c>
      <c r="C7729" s="12">
        <v>53.849355219357086</v>
      </c>
      <c r="D7729" s="12">
        <v>32.03770423379128</v>
      </c>
      <c r="E7729" s="12">
        <v>0.4614278606703863</v>
      </c>
      <c r="F7729" s="12">
        <v>1.1804630537863248</v>
      </c>
      <c r="G7729" s="13" t="s">
        <v>34</v>
      </c>
    </row>
    <row r="7730">
      <c r="A7730" s="11">
        <v>106.7748732802369</v>
      </c>
      <c r="B7730" s="12">
        <v>25.125798634708758</v>
      </c>
      <c r="C7730" s="12">
        <v>32.59931258864937</v>
      </c>
      <c r="D7730" s="12">
        <v>34.85282480423903</v>
      </c>
      <c r="E7730" s="12">
        <v>0.610711992851784</v>
      </c>
      <c r="F7730" s="12">
        <v>1.3166979203637033</v>
      </c>
      <c r="G7730" s="13" t="s">
        <v>28</v>
      </c>
    </row>
    <row r="7731">
      <c r="A7731" s="11">
        <v>86.14529964327089</v>
      </c>
      <c r="B7731" s="12">
        <v>23.16751727566735</v>
      </c>
      <c r="C7731" s="12">
        <v>54.7589570364129</v>
      </c>
      <c r="D7731" s="12">
        <v>33.11873780919756</v>
      </c>
      <c r="E7731" s="12">
        <v>0.4304958535220789</v>
      </c>
      <c r="F7731" s="12">
        <v>1.1513691337427057</v>
      </c>
      <c r="G7731" s="13" t="s">
        <v>35</v>
      </c>
    </row>
    <row r="7732">
      <c r="A7732" s="11">
        <v>64.62094963950649</v>
      </c>
      <c r="B7732" s="12">
        <v>12.33559460026807</v>
      </c>
      <c r="C7732" s="12">
        <v>61.50348767100676</v>
      </c>
      <c r="D7732" s="12">
        <v>29.76580766190089</v>
      </c>
      <c r="E7732" s="12">
        <v>0.18061781901394366</v>
      </c>
      <c r="F7732" s="12">
        <v>0.6498972163513272</v>
      </c>
      <c r="G7732" s="13" t="s">
        <v>26</v>
      </c>
    </row>
    <row r="7733">
      <c r="A7733" s="11">
        <v>89.58207123698539</v>
      </c>
      <c r="B7733" s="12">
        <v>19.78055508645216</v>
      </c>
      <c r="C7733" s="12">
        <v>55.08680763421879</v>
      </c>
      <c r="D7733" s="12">
        <v>33.78272375119006</v>
      </c>
      <c r="E7733" s="12">
        <v>0.3145800615381622</v>
      </c>
      <c r="F7733" s="12">
        <v>0.9599940200274347</v>
      </c>
      <c r="G7733" s="13" t="s">
        <v>33</v>
      </c>
    </row>
    <row r="7734">
      <c r="A7734" s="11">
        <v>76.66859254980027</v>
      </c>
      <c r="B7734" s="12">
        <v>17.85700204897115</v>
      </c>
      <c r="C7734" s="12">
        <v>56.761780808818614</v>
      </c>
      <c r="D7734" s="12">
        <v>31.032119813083323</v>
      </c>
      <c r="E7734" s="12">
        <v>0.3972895262095707</v>
      </c>
      <c r="F7734" s="12">
        <v>0.9619930421902056</v>
      </c>
      <c r="G7734" s="13" t="s">
        <v>33</v>
      </c>
    </row>
    <row r="7735">
      <c r="A7735" s="11">
        <v>94.04424588499901</v>
      </c>
      <c r="B7735" s="12">
        <v>23.473572471648694</v>
      </c>
      <c r="C7735" s="12">
        <v>39.70217668809079</v>
      </c>
      <c r="D7735" s="12">
        <v>34.82325998944179</v>
      </c>
      <c r="E7735" s="12">
        <v>0.5435650512052114</v>
      </c>
      <c r="F7735" s="12">
        <v>1.2656557658175076</v>
      </c>
      <c r="G7735" s="13" t="s">
        <v>28</v>
      </c>
    </row>
    <row r="7736">
      <c r="A7736" s="11">
        <v>79.45899085169091</v>
      </c>
      <c r="B7736" s="12">
        <v>17.060037102600397</v>
      </c>
      <c r="C7736" s="12">
        <v>48.50327809050212</v>
      </c>
      <c r="D7736" s="12">
        <v>32.257465726792084</v>
      </c>
      <c r="E7736" s="12">
        <v>0.33612596332448214</v>
      </c>
      <c r="F7736" s="12">
        <v>0.8597492201638435</v>
      </c>
      <c r="G7736" s="13" t="s">
        <v>28</v>
      </c>
    </row>
    <row r="7737">
      <c r="A7737" s="11">
        <v>79.63332493799217</v>
      </c>
      <c r="B7737" s="12">
        <v>16.716722522175296</v>
      </c>
      <c r="C7737" s="12">
        <v>51.418495206868855</v>
      </c>
      <c r="D7737" s="12">
        <v>32.42420388520203</v>
      </c>
      <c r="E7737" s="12">
        <v>0.20792063010124504</v>
      </c>
      <c r="F7737" s="12">
        <v>0.9213730912421979</v>
      </c>
      <c r="G7737" s="13" t="s">
        <v>29</v>
      </c>
    </row>
    <row r="7738">
      <c r="A7738" s="11">
        <v>73.27465910378386</v>
      </c>
      <c r="B7738" s="12">
        <v>17.727020604689727</v>
      </c>
      <c r="C7738" s="12">
        <v>58.61123108443908</v>
      </c>
      <c r="D7738" s="12">
        <v>32.09533624641684</v>
      </c>
      <c r="E7738" s="12">
        <v>0.35816318858034657</v>
      </c>
      <c r="F7738" s="12">
        <v>0.9815969833164908</v>
      </c>
      <c r="G7738" s="13" t="s">
        <v>28</v>
      </c>
    </row>
    <row r="7739">
      <c r="A7739" s="11">
        <v>96.26696033198516</v>
      </c>
      <c r="B7739" s="12">
        <v>22.531430627772412</v>
      </c>
      <c r="C7739" s="12">
        <v>42.518115900406926</v>
      </c>
      <c r="D7739" s="12">
        <v>33.68733176988323</v>
      </c>
      <c r="E7739" s="12">
        <v>0.45959332415647214</v>
      </c>
      <c r="F7739" s="12">
        <v>1.0993021384482682</v>
      </c>
      <c r="G7739" s="13" t="s">
        <v>35</v>
      </c>
    </row>
    <row r="7740">
      <c r="A7740" s="11">
        <v>58.654926996736314</v>
      </c>
      <c r="B7740" s="12">
        <v>12.254640536636803</v>
      </c>
      <c r="C7740" s="12">
        <v>63.79957738136331</v>
      </c>
      <c r="D7740" s="12">
        <v>29.878081022690097</v>
      </c>
      <c r="E7740" s="12">
        <v>0.1998934659478333</v>
      </c>
      <c r="F7740" s="12">
        <v>0.6284069971961878</v>
      </c>
      <c r="G7740" s="13" t="s">
        <v>27</v>
      </c>
    </row>
    <row r="7741">
      <c r="A7741" s="11">
        <v>96.38499163825126</v>
      </c>
      <c r="B7741" s="12">
        <v>21.760053454743062</v>
      </c>
      <c r="C7741" s="12">
        <v>34.61323048551024</v>
      </c>
      <c r="D7741" s="12">
        <v>33.327014158604804</v>
      </c>
      <c r="E7741" s="12">
        <v>0.5941919171038526</v>
      </c>
      <c r="F7741" s="12">
        <v>1.1868061967390486</v>
      </c>
      <c r="G7741" s="13" t="s">
        <v>31</v>
      </c>
    </row>
    <row r="7742">
      <c r="A7742" s="11">
        <v>95.01365764102205</v>
      </c>
      <c r="B7742" s="12">
        <v>22.50664432956639</v>
      </c>
      <c r="C7742" s="12">
        <v>37.983445396422596</v>
      </c>
      <c r="D7742" s="12">
        <v>34.03137243822993</v>
      </c>
      <c r="E7742" s="12">
        <v>0.5620596405638906</v>
      </c>
      <c r="F7742" s="12">
        <v>1.1998534630196438</v>
      </c>
      <c r="G7742" s="13" t="s">
        <v>29</v>
      </c>
    </row>
    <row r="7743">
      <c r="A7743" s="11">
        <v>74.04541833043847</v>
      </c>
      <c r="B7743" s="12">
        <v>15.639639654454765</v>
      </c>
      <c r="C7743" s="12">
        <v>52.90933163029361</v>
      </c>
      <c r="D7743" s="12">
        <v>32.290752772440534</v>
      </c>
      <c r="E7743" s="12">
        <v>0.25070348234821965</v>
      </c>
      <c r="F7743" s="12">
        <v>0.904250587561615</v>
      </c>
      <c r="G7743" s="13" t="s">
        <v>35</v>
      </c>
    </row>
    <row r="7744">
      <c r="A7744" s="11">
        <v>83.86977966824165</v>
      </c>
      <c r="B7744" s="12">
        <v>19.472099969865248</v>
      </c>
      <c r="C7744" s="12">
        <v>44.87181931602057</v>
      </c>
      <c r="D7744" s="12">
        <v>32.598675955768236</v>
      </c>
      <c r="E7744" s="12">
        <v>0.3780493120267806</v>
      </c>
      <c r="F7744" s="12">
        <v>0.9970714062284597</v>
      </c>
      <c r="G7744" s="13" t="s">
        <v>34</v>
      </c>
    </row>
    <row r="7745">
      <c r="A7745" s="11">
        <v>69.09727897318425</v>
      </c>
      <c r="B7745" s="12">
        <v>14.59142194772711</v>
      </c>
      <c r="C7745" s="12">
        <v>53.46895997681809</v>
      </c>
      <c r="D7745" s="12">
        <v>30.734173014716</v>
      </c>
      <c r="E7745" s="12">
        <v>0.23288743355958258</v>
      </c>
      <c r="F7745" s="12">
        <v>0.8127848431392156</v>
      </c>
      <c r="G7745" s="13" t="s">
        <v>36</v>
      </c>
    </row>
    <row r="7746">
      <c r="A7746" s="11">
        <v>74.47138414958009</v>
      </c>
      <c r="B7746" s="12">
        <v>13.222315061105295</v>
      </c>
      <c r="C7746" s="12">
        <v>61.75611785620231</v>
      </c>
      <c r="D7746" s="12">
        <v>31.07649451858808</v>
      </c>
      <c r="E7746" s="12">
        <v>0.22348795592607534</v>
      </c>
      <c r="F7746" s="12">
        <v>0.810231215630701</v>
      </c>
      <c r="G7746" s="13" t="s">
        <v>26</v>
      </c>
    </row>
    <row r="7747">
      <c r="A7747" s="11">
        <v>78.14643742896493</v>
      </c>
      <c r="B7747" s="12">
        <v>18.30748492446651</v>
      </c>
      <c r="C7747" s="12">
        <v>57.51852106210086</v>
      </c>
      <c r="D7747" s="12">
        <v>31.39717542455066</v>
      </c>
      <c r="E7747" s="12">
        <v>0.22021157088735716</v>
      </c>
      <c r="F7747" s="12">
        <v>0.845505741903429</v>
      </c>
      <c r="G7747" s="13" t="s">
        <v>31</v>
      </c>
    </row>
    <row r="7748">
      <c r="A7748" s="11">
        <v>82.95868513686622</v>
      </c>
      <c r="B7748" s="12">
        <v>18.216645134271833</v>
      </c>
      <c r="C7748" s="12">
        <v>48.51461449142744</v>
      </c>
      <c r="D7748" s="12">
        <v>33.02605598955828</v>
      </c>
      <c r="E7748" s="12">
        <v>0.3831808147166099</v>
      </c>
      <c r="F7748" s="12">
        <v>0.9847775598716556</v>
      </c>
      <c r="G7748" s="13" t="s">
        <v>33</v>
      </c>
    </row>
    <row r="7749">
      <c r="A7749" s="11">
        <v>109.529648619691</v>
      </c>
      <c r="B7749" s="12">
        <v>26.005253265073133</v>
      </c>
      <c r="C7749" s="12">
        <v>30.912585804160386</v>
      </c>
      <c r="D7749" s="12">
        <v>34.38700314096449</v>
      </c>
      <c r="E7749" s="12">
        <v>0.6767867375943759</v>
      </c>
      <c r="F7749" s="12">
        <v>1.2977452843798019</v>
      </c>
      <c r="G7749" s="13" t="s">
        <v>25</v>
      </c>
    </row>
    <row r="7750">
      <c r="A7750" s="11">
        <v>83.02355742106576</v>
      </c>
      <c r="B7750" s="12">
        <v>18.224971371277476</v>
      </c>
      <c r="C7750" s="12">
        <v>45.75293773412419</v>
      </c>
      <c r="D7750" s="12">
        <v>32.8034612899559</v>
      </c>
      <c r="E7750" s="12">
        <v>0.33936488894756855</v>
      </c>
      <c r="F7750" s="12">
        <v>0.824472395073002</v>
      </c>
      <c r="G7750" s="13" t="s">
        <v>26</v>
      </c>
    </row>
    <row r="7751">
      <c r="A7751" s="11">
        <v>58.60111286822906</v>
      </c>
      <c r="B7751" s="12">
        <v>14.476686439889598</v>
      </c>
      <c r="C7751" s="12">
        <v>60.18745420504212</v>
      </c>
      <c r="D7751" s="12">
        <v>30.847805665830595</v>
      </c>
      <c r="E7751" s="12">
        <v>0.11017752435426238</v>
      </c>
      <c r="F7751" s="12">
        <v>0.7191804592249653</v>
      </c>
      <c r="G7751" s="13" t="s">
        <v>35</v>
      </c>
    </row>
    <row r="7752">
      <c r="A7752" s="11">
        <v>95.79341762445314</v>
      </c>
      <c r="B7752" s="12">
        <v>19.516473142868175</v>
      </c>
      <c r="C7752" s="12">
        <v>45.7650852833782</v>
      </c>
      <c r="D7752" s="12">
        <v>33.49006646020757</v>
      </c>
      <c r="E7752" s="12">
        <v>0.43516291094828313</v>
      </c>
      <c r="F7752" s="12">
        <v>1.0182402083936581</v>
      </c>
      <c r="G7752" s="13" t="s">
        <v>31</v>
      </c>
    </row>
    <row r="7753">
      <c r="A7753" s="11">
        <v>96.83944730889364</v>
      </c>
      <c r="B7753" s="12">
        <v>20.192501935569915</v>
      </c>
      <c r="C7753" s="12">
        <v>41.22423513450443</v>
      </c>
      <c r="D7753" s="12">
        <v>33.43995143552998</v>
      </c>
      <c r="E7753" s="12">
        <v>0.4507748091434626</v>
      </c>
      <c r="F7753" s="12">
        <v>1.0575241723532653</v>
      </c>
      <c r="G7753" s="13" t="s">
        <v>29</v>
      </c>
    </row>
    <row r="7754">
      <c r="A7754" s="11">
        <v>105.56094115638258</v>
      </c>
      <c r="B7754" s="12">
        <v>26.076890750441393</v>
      </c>
      <c r="C7754" s="12">
        <v>33.29349609952905</v>
      </c>
      <c r="D7754" s="12">
        <v>35.49123021519555</v>
      </c>
      <c r="E7754" s="12">
        <v>0.6581577809515418</v>
      </c>
      <c r="F7754" s="12">
        <v>1.2994572756289662</v>
      </c>
      <c r="G7754" s="13" t="s">
        <v>27</v>
      </c>
    </row>
    <row r="7755">
      <c r="A7755" s="11">
        <v>83.03321813006973</v>
      </c>
      <c r="B7755" s="12">
        <v>16.705044116298097</v>
      </c>
      <c r="C7755" s="12">
        <v>43.332933817088154</v>
      </c>
      <c r="D7755" s="12">
        <v>31.202191095278614</v>
      </c>
      <c r="E7755" s="12">
        <v>0.3631435558213919</v>
      </c>
      <c r="F7755" s="12">
        <v>0.984361780081886</v>
      </c>
      <c r="G7755" s="13" t="s">
        <v>29</v>
      </c>
    </row>
    <row r="7756">
      <c r="A7756" s="11">
        <v>108.32073020753317</v>
      </c>
      <c r="B7756" s="12">
        <v>24.088653123718636</v>
      </c>
      <c r="C7756" s="12">
        <v>31.712993832293357</v>
      </c>
      <c r="D7756" s="12">
        <v>34.118980174789776</v>
      </c>
      <c r="E7756" s="12">
        <v>0.6935351039948642</v>
      </c>
      <c r="F7756" s="12">
        <v>1.3922016360384564</v>
      </c>
      <c r="G7756" s="13" t="s">
        <v>25</v>
      </c>
    </row>
    <row r="7757">
      <c r="A7757" s="11">
        <v>87.93780584419905</v>
      </c>
      <c r="B7757" s="12">
        <v>22.961713326172788</v>
      </c>
      <c r="C7757" s="12">
        <v>53.90092621293881</v>
      </c>
      <c r="D7757" s="12">
        <v>32.74337620020605</v>
      </c>
      <c r="E7757" s="12">
        <v>0.4051266936043695</v>
      </c>
      <c r="F7757" s="12">
        <v>1.0900035945092492</v>
      </c>
      <c r="G7757" s="13" t="s">
        <v>29</v>
      </c>
    </row>
    <row r="7758">
      <c r="A7758" s="11">
        <v>58.83813587430838</v>
      </c>
      <c r="B7758" s="12">
        <v>13.431454880801965</v>
      </c>
      <c r="C7758" s="12">
        <v>67.74039502775679</v>
      </c>
      <c r="D7758" s="12">
        <v>29.128331828185445</v>
      </c>
      <c r="E7758" s="12">
        <v>0.12314006788986773</v>
      </c>
      <c r="F7758" s="12">
        <v>0.653656488155665</v>
      </c>
      <c r="G7758" s="13" t="s">
        <v>36</v>
      </c>
    </row>
    <row r="7759">
      <c r="A7759" s="11">
        <v>97.05952631718161</v>
      </c>
      <c r="B7759" s="12">
        <v>25.491840989716742</v>
      </c>
      <c r="C7759" s="12">
        <v>45.865871963156195</v>
      </c>
      <c r="D7759" s="12">
        <v>33.1066263213949</v>
      </c>
      <c r="E7759" s="12">
        <v>0.5181499141605093</v>
      </c>
      <c r="F7759" s="12">
        <v>1.3459124836340162</v>
      </c>
      <c r="G7759" s="13" t="s">
        <v>28</v>
      </c>
    </row>
    <row r="7760">
      <c r="A7760" s="11">
        <v>93.29871603625864</v>
      </c>
      <c r="B7760" s="12">
        <v>22.289008126207577</v>
      </c>
      <c r="C7760" s="12">
        <v>57.71398364635173</v>
      </c>
      <c r="D7760" s="12">
        <v>32.014893003679624</v>
      </c>
      <c r="E7760" s="12">
        <v>0.4774105256151302</v>
      </c>
      <c r="F7760" s="12">
        <v>1.1730323009280663</v>
      </c>
      <c r="G7760" s="13" t="s">
        <v>27</v>
      </c>
    </row>
    <row r="7761">
      <c r="A7761" s="11">
        <v>101.76502987578765</v>
      </c>
      <c r="B7761" s="12">
        <v>24.923682283290184</v>
      </c>
      <c r="C7761" s="12">
        <v>39.824978700031465</v>
      </c>
      <c r="D7761" s="12">
        <v>33.64768366430542</v>
      </c>
      <c r="E7761" s="12">
        <v>0.5419421233887477</v>
      </c>
      <c r="F7761" s="12">
        <v>1.3083460238701272</v>
      </c>
      <c r="G7761" s="13" t="s">
        <v>36</v>
      </c>
    </row>
    <row r="7762">
      <c r="A7762" s="11">
        <v>75.26030329577284</v>
      </c>
      <c r="B7762" s="12">
        <v>16.89717204646923</v>
      </c>
      <c r="C7762" s="12">
        <v>54.18595210984918</v>
      </c>
      <c r="D7762" s="12">
        <v>31.811204947519055</v>
      </c>
      <c r="E7762" s="12">
        <v>0.2787818191857884</v>
      </c>
      <c r="F7762" s="12">
        <v>0.9758625714485788</v>
      </c>
      <c r="G7762" s="13" t="s">
        <v>25</v>
      </c>
    </row>
    <row r="7763">
      <c r="A7763" s="11">
        <v>102.791661360996</v>
      </c>
      <c r="B7763" s="12">
        <v>25.6474705325865</v>
      </c>
      <c r="C7763" s="12">
        <v>48.136208344858005</v>
      </c>
      <c r="D7763" s="12">
        <v>33.23203359459922</v>
      </c>
      <c r="E7763" s="12">
        <v>0.5840889978728393</v>
      </c>
      <c r="F7763" s="12">
        <v>1.2614564655831606</v>
      </c>
      <c r="G7763" s="13" t="s">
        <v>28</v>
      </c>
    </row>
    <row r="7764">
      <c r="A7764" s="11">
        <v>88.60065252858026</v>
      </c>
      <c r="B7764" s="12">
        <v>21.918384694324214</v>
      </c>
      <c r="C7764" s="12">
        <v>52.473531661130366</v>
      </c>
      <c r="D7764" s="12">
        <v>32.080457920726964</v>
      </c>
      <c r="E7764" s="12">
        <v>0.4133743162007531</v>
      </c>
      <c r="F7764" s="12">
        <v>1.1522798133971897</v>
      </c>
      <c r="G7764" s="13" t="s">
        <v>35</v>
      </c>
    </row>
    <row r="7765">
      <c r="A7765" s="11">
        <v>99.91058583971191</v>
      </c>
      <c r="B7765" s="12">
        <v>25.950376089364706</v>
      </c>
      <c r="C7765" s="12">
        <v>48.865400618956514</v>
      </c>
      <c r="D7765" s="12">
        <v>34.624772468162504</v>
      </c>
      <c r="E7765" s="12">
        <v>0.5330436936670477</v>
      </c>
      <c r="F7765" s="12">
        <v>1.386477756401207</v>
      </c>
      <c r="G7765" s="13" t="s">
        <v>33</v>
      </c>
    </row>
    <row r="7766">
      <c r="A7766" s="11">
        <v>94.0256173011595</v>
      </c>
      <c r="B7766" s="12">
        <v>19.818695883630475</v>
      </c>
      <c r="C7766" s="12">
        <v>42.024414180630345</v>
      </c>
      <c r="D7766" s="12">
        <v>32.26948667594421</v>
      </c>
      <c r="E7766" s="12">
        <v>0.4911977865509634</v>
      </c>
      <c r="F7766" s="12">
        <v>1.0759626661692074</v>
      </c>
      <c r="G7766" s="13" t="s">
        <v>25</v>
      </c>
    </row>
    <row r="7767">
      <c r="A7767" s="11">
        <v>77.33821519091475</v>
      </c>
      <c r="B7767" s="12">
        <v>18.45740950756679</v>
      </c>
      <c r="C7767" s="12">
        <v>60.75554089125991</v>
      </c>
      <c r="D7767" s="12">
        <v>31.547004579085648</v>
      </c>
      <c r="E7767" s="12">
        <v>0.2762262901754579</v>
      </c>
      <c r="F7767" s="12">
        <v>0.8881790680378189</v>
      </c>
      <c r="G7767" s="13" t="s">
        <v>24</v>
      </c>
    </row>
    <row r="7768">
      <c r="A7768" s="11">
        <v>73.23556028623496</v>
      </c>
      <c r="B7768" s="12">
        <v>14.960628054488307</v>
      </c>
      <c r="C7768" s="12">
        <v>56.22895883752812</v>
      </c>
      <c r="D7768" s="12">
        <v>30.050241400963298</v>
      </c>
      <c r="E7768" s="12">
        <v>0.21442608481605804</v>
      </c>
      <c r="F7768" s="12">
        <v>0.7070570687857525</v>
      </c>
      <c r="G7768" s="13" t="s">
        <v>34</v>
      </c>
    </row>
    <row r="7769">
      <c r="A7769" s="11">
        <v>93.27818902925793</v>
      </c>
      <c r="B7769" s="12">
        <v>22.628948833795484</v>
      </c>
      <c r="C7769" s="12">
        <v>44.8158784283137</v>
      </c>
      <c r="D7769" s="12">
        <v>32.20782475750381</v>
      </c>
      <c r="E7769" s="12">
        <v>0.4704061170229804</v>
      </c>
      <c r="F7769" s="12">
        <v>1.0309869696385205</v>
      </c>
      <c r="G7769" s="13" t="s">
        <v>32</v>
      </c>
    </row>
    <row r="7770">
      <c r="A7770" s="11">
        <v>72.45723623479294</v>
      </c>
      <c r="B7770" s="12">
        <v>16.973984750708677</v>
      </c>
      <c r="C7770" s="12">
        <v>61.57160368661797</v>
      </c>
      <c r="D7770" s="12">
        <v>30.78345529335614</v>
      </c>
      <c r="E7770" s="12">
        <v>0.2547625178599029</v>
      </c>
      <c r="F7770" s="12">
        <v>0.8308347320834739</v>
      </c>
      <c r="G7770" s="13" t="s">
        <v>24</v>
      </c>
    </row>
    <row r="7771">
      <c r="A7771" s="11">
        <v>87.38751885552891</v>
      </c>
      <c r="B7771" s="12">
        <v>17.36331517078304</v>
      </c>
      <c r="C7771" s="12">
        <v>52.83097221937575</v>
      </c>
      <c r="D7771" s="12">
        <v>33.67801740286191</v>
      </c>
      <c r="E7771" s="12">
        <v>0.34649492194682374</v>
      </c>
      <c r="F7771" s="12">
        <v>1.033706293177371</v>
      </c>
      <c r="G7771" s="13" t="s">
        <v>27</v>
      </c>
    </row>
    <row r="7772">
      <c r="A7772" s="11">
        <v>107.30697326781448</v>
      </c>
      <c r="B7772" s="12">
        <v>26.45648681817334</v>
      </c>
      <c r="C7772" s="12">
        <v>37.82912755389887</v>
      </c>
      <c r="D7772" s="12">
        <v>35.84443895018201</v>
      </c>
      <c r="E7772" s="12">
        <v>0.6337439460781725</v>
      </c>
      <c r="F7772" s="12">
        <v>1.3306057601098342</v>
      </c>
      <c r="G7772" s="13" t="s">
        <v>24</v>
      </c>
    </row>
    <row r="7773">
      <c r="A7773" s="11">
        <v>103.08438099140625</v>
      </c>
      <c r="B7773" s="12">
        <v>22.966827080225677</v>
      </c>
      <c r="C7773" s="12">
        <v>47.66088787684765</v>
      </c>
      <c r="D7773" s="12">
        <v>33.01805852166294</v>
      </c>
      <c r="E7773" s="12">
        <v>0.5160629577472755</v>
      </c>
      <c r="F7773" s="12">
        <v>1.3703605764672189</v>
      </c>
      <c r="G7773" s="13" t="s">
        <v>35</v>
      </c>
    </row>
    <row r="7774">
      <c r="A7774" s="11">
        <v>87.08711639429013</v>
      </c>
      <c r="B7774" s="12">
        <v>17.378155286179545</v>
      </c>
      <c r="C7774" s="12">
        <v>50.122441298605835</v>
      </c>
      <c r="D7774" s="12">
        <v>32.85452671634559</v>
      </c>
      <c r="E7774" s="12">
        <v>0.31839638597144043</v>
      </c>
      <c r="F7774" s="12">
        <v>0.9380198133728835</v>
      </c>
      <c r="G7774" s="13" t="s">
        <v>33</v>
      </c>
    </row>
    <row r="7775">
      <c r="A7775" s="11">
        <v>93.44558939955665</v>
      </c>
      <c r="B7775" s="12">
        <v>20.98168128478514</v>
      </c>
      <c r="C7775" s="12">
        <v>54.13782596375816</v>
      </c>
      <c r="D7775" s="12">
        <v>33.157671612151134</v>
      </c>
      <c r="E7775" s="12">
        <v>0.4722658242988001</v>
      </c>
      <c r="F7775" s="12">
        <v>1.1302095777682377</v>
      </c>
      <c r="G7775" s="13" t="s">
        <v>27</v>
      </c>
    </row>
    <row r="7776">
      <c r="A7776" s="11">
        <v>92.01618409936607</v>
      </c>
      <c r="B7776" s="12">
        <v>21.971575631119133</v>
      </c>
      <c r="C7776" s="12">
        <v>41.896208764768424</v>
      </c>
      <c r="D7776" s="12">
        <v>34.489639618614405</v>
      </c>
      <c r="E7776" s="12">
        <v>0.5558952513780775</v>
      </c>
      <c r="F7776" s="12">
        <v>1.259066715157687</v>
      </c>
      <c r="G7776" s="13" t="s">
        <v>25</v>
      </c>
    </row>
    <row r="7777">
      <c r="A7777" s="11">
        <v>109.37937847909632</v>
      </c>
      <c r="B7777" s="12">
        <v>25.26400530106112</v>
      </c>
      <c r="C7777" s="12">
        <v>35.56182853662888</v>
      </c>
      <c r="D7777" s="12">
        <v>35.9771358257448</v>
      </c>
      <c r="E7777" s="12">
        <v>0.6474411618612036</v>
      </c>
      <c r="F7777" s="12">
        <v>1.3354916987339769</v>
      </c>
      <c r="G7777" s="13" t="s">
        <v>32</v>
      </c>
    </row>
    <row r="7778">
      <c r="A7778" s="11">
        <v>82.59499844172802</v>
      </c>
      <c r="B7778" s="12">
        <v>18.700986551728555</v>
      </c>
      <c r="C7778" s="12">
        <v>55.8778020984237</v>
      </c>
      <c r="D7778" s="12">
        <v>33.647908705920614</v>
      </c>
      <c r="E7778" s="12">
        <v>0.31780020342960746</v>
      </c>
      <c r="F7778" s="12">
        <v>1.005643279051167</v>
      </c>
      <c r="G7778" s="13" t="s">
        <v>26</v>
      </c>
    </row>
    <row r="7779">
      <c r="A7779" s="11">
        <v>110.11041748709972</v>
      </c>
      <c r="B7779" s="12">
        <v>25.503143044550917</v>
      </c>
      <c r="C7779" s="12">
        <v>36.065519469835564</v>
      </c>
      <c r="D7779" s="12">
        <v>34.473111008481276</v>
      </c>
      <c r="E7779" s="12">
        <v>0.6464676207975738</v>
      </c>
      <c r="F7779" s="12">
        <v>1.2120157352594518</v>
      </c>
      <c r="G7779" s="13" t="s">
        <v>34</v>
      </c>
    </row>
    <row r="7780">
      <c r="A7780" s="11">
        <v>99.51348832086114</v>
      </c>
      <c r="B7780" s="12">
        <v>24.495434523424823</v>
      </c>
      <c r="C7780" s="12">
        <v>46.451174966667914</v>
      </c>
      <c r="D7780" s="12">
        <v>34.54078255267048</v>
      </c>
      <c r="E7780" s="12">
        <v>0.5850917795506889</v>
      </c>
      <c r="F7780" s="12">
        <v>1.3394339426865707</v>
      </c>
      <c r="G7780" s="13" t="s">
        <v>33</v>
      </c>
    </row>
    <row r="7781">
      <c r="A7781" s="11">
        <v>94.4918686061944</v>
      </c>
      <c r="B7781" s="12">
        <v>20.853845123305486</v>
      </c>
      <c r="C7781" s="12">
        <v>58.66798436825254</v>
      </c>
      <c r="D7781" s="12">
        <v>32.19649833782219</v>
      </c>
      <c r="E7781" s="12">
        <v>0.426202611946409</v>
      </c>
      <c r="F7781" s="12">
        <v>1.1946474668557978</v>
      </c>
      <c r="G7781" s="13" t="s">
        <v>31</v>
      </c>
    </row>
    <row r="7782">
      <c r="A7782" s="11">
        <v>96.05941553703597</v>
      </c>
      <c r="B7782" s="12">
        <v>21.24644022643666</v>
      </c>
      <c r="C7782" s="12">
        <v>35.025677683927626</v>
      </c>
      <c r="D7782" s="12">
        <v>33.44721996695226</v>
      </c>
      <c r="E7782" s="12">
        <v>0.5175602938811498</v>
      </c>
      <c r="F7782" s="12">
        <v>1.2791282535166164</v>
      </c>
      <c r="G7782" s="13" t="s">
        <v>31</v>
      </c>
    </row>
    <row r="7783">
      <c r="A7783" s="11">
        <v>79.88290035843386</v>
      </c>
      <c r="B7783" s="12">
        <v>18.86317999520971</v>
      </c>
      <c r="C7783" s="12">
        <v>59.79002270480117</v>
      </c>
      <c r="D7783" s="12">
        <v>32.00063306704849</v>
      </c>
      <c r="E7783" s="12">
        <v>0.266243600213268</v>
      </c>
      <c r="F7783" s="12">
        <v>0.9443843512411036</v>
      </c>
      <c r="G7783" s="13" t="s">
        <v>32</v>
      </c>
    </row>
    <row r="7784">
      <c r="A7784" s="11">
        <v>72.91072665623129</v>
      </c>
      <c r="B7784" s="12">
        <v>15.112624211858904</v>
      </c>
      <c r="C7784" s="12">
        <v>51.39443320189794</v>
      </c>
      <c r="D7784" s="12">
        <v>32.19040190472133</v>
      </c>
      <c r="E7784" s="12">
        <v>0.26518483123498443</v>
      </c>
      <c r="F7784" s="12">
        <v>0.8588644298687549</v>
      </c>
      <c r="G7784" s="13" t="s">
        <v>33</v>
      </c>
    </row>
    <row r="7785">
      <c r="A7785" s="11">
        <v>73.32480838809877</v>
      </c>
      <c r="B7785" s="12">
        <v>16.32382814644067</v>
      </c>
      <c r="C7785" s="12">
        <v>58.88249251960777</v>
      </c>
      <c r="D7785" s="12">
        <v>31.489980937938903</v>
      </c>
      <c r="E7785" s="12">
        <v>0.2539258449786938</v>
      </c>
      <c r="F7785" s="12">
        <v>0.9015946776529108</v>
      </c>
      <c r="G7785" s="13" t="s">
        <v>36</v>
      </c>
    </row>
    <row r="7786">
      <c r="A7786" s="11">
        <v>67.14358632404708</v>
      </c>
      <c r="B7786" s="12">
        <v>12.008966477621</v>
      </c>
      <c r="C7786" s="12">
        <v>61.92763328773765</v>
      </c>
      <c r="D7786" s="12">
        <v>30.144083996162166</v>
      </c>
      <c r="E7786" s="12">
        <v>0.12165151710431947</v>
      </c>
      <c r="F7786" s="12">
        <v>0.6335647511642855</v>
      </c>
      <c r="G7786" s="13" t="s">
        <v>30</v>
      </c>
    </row>
    <row r="7787">
      <c r="A7787" s="11">
        <v>76.44636712141536</v>
      </c>
      <c r="B7787" s="12">
        <v>16.547617598938146</v>
      </c>
      <c r="C7787" s="12">
        <v>61.0579777771429</v>
      </c>
      <c r="D7787" s="12">
        <v>30.148811756360566</v>
      </c>
      <c r="E7787" s="12">
        <v>0.22667514215928222</v>
      </c>
      <c r="F7787" s="12">
        <v>0.8247478650466534</v>
      </c>
      <c r="G7787" s="13" t="s">
        <v>25</v>
      </c>
    </row>
    <row r="7788">
      <c r="A7788" s="11">
        <v>85.09067824964525</v>
      </c>
      <c r="B7788" s="12">
        <v>21.41570831775542</v>
      </c>
      <c r="C7788" s="12">
        <v>52.055287680936694</v>
      </c>
      <c r="D7788" s="12">
        <v>32.065709304134735</v>
      </c>
      <c r="E7788" s="12">
        <v>0.41931832221870163</v>
      </c>
      <c r="F7788" s="12">
        <v>1.1869611503535296</v>
      </c>
      <c r="G7788" s="13" t="s">
        <v>24</v>
      </c>
    </row>
    <row r="7789">
      <c r="A7789" s="11">
        <v>76.26718937196183</v>
      </c>
      <c r="B7789" s="12">
        <v>17.862868728008213</v>
      </c>
      <c r="C7789" s="12">
        <v>51.05140541609211</v>
      </c>
      <c r="D7789" s="12">
        <v>31.973630702665915</v>
      </c>
      <c r="E7789" s="12">
        <v>0.21633993191601525</v>
      </c>
      <c r="F7789" s="12">
        <v>0.8173386371269064</v>
      </c>
      <c r="G7789" s="13" t="s">
        <v>26</v>
      </c>
    </row>
    <row r="7790">
      <c r="A7790" s="11">
        <v>86.81757226460707</v>
      </c>
      <c r="B7790" s="12">
        <v>20.01277290928865</v>
      </c>
      <c r="C7790" s="12">
        <v>56.8400654074574</v>
      </c>
      <c r="D7790" s="12">
        <v>33.13141175841223</v>
      </c>
      <c r="E7790" s="12">
        <v>0.47552366348756697</v>
      </c>
      <c r="F7790" s="12">
        <v>1.045168338772658</v>
      </c>
      <c r="G7790" s="13" t="s">
        <v>26</v>
      </c>
    </row>
    <row r="7791">
      <c r="A7791" s="11">
        <v>92.0907820531932</v>
      </c>
      <c r="B7791" s="12">
        <v>21.493988622365944</v>
      </c>
      <c r="C7791" s="12">
        <v>39.211684866194005</v>
      </c>
      <c r="D7791" s="12">
        <v>34.3312881017467</v>
      </c>
      <c r="E7791" s="12">
        <v>0.5809527435581092</v>
      </c>
      <c r="F7791" s="12">
        <v>1.2575922755994302</v>
      </c>
      <c r="G7791" s="13" t="s">
        <v>32</v>
      </c>
    </row>
    <row r="7792">
      <c r="A7792" s="11">
        <v>78.08363478575801</v>
      </c>
      <c r="B7792" s="12">
        <v>19.38387678095588</v>
      </c>
      <c r="C7792" s="12">
        <v>63.658676562797275</v>
      </c>
      <c r="D7792" s="12">
        <v>31.091016397898933</v>
      </c>
      <c r="E7792" s="12">
        <v>0.2570112148946303</v>
      </c>
      <c r="F7792" s="12">
        <v>0.9703420437671697</v>
      </c>
      <c r="G7792" s="13" t="s">
        <v>35</v>
      </c>
    </row>
    <row r="7793">
      <c r="A7793" s="11">
        <v>94.63710411802265</v>
      </c>
      <c r="B7793" s="12">
        <v>21.541950387735895</v>
      </c>
      <c r="C7793" s="12">
        <v>42.694309679098076</v>
      </c>
      <c r="D7793" s="12">
        <v>33.796738594710924</v>
      </c>
      <c r="E7793" s="12">
        <v>0.5593265279605477</v>
      </c>
      <c r="F7793" s="12">
        <v>1.1739382480245615</v>
      </c>
      <c r="G7793" s="13" t="s">
        <v>35</v>
      </c>
    </row>
    <row r="7794">
      <c r="A7794" s="11">
        <v>67.00909319273072</v>
      </c>
      <c r="B7794" s="12">
        <v>13.956638704167204</v>
      </c>
      <c r="C7794" s="12">
        <v>59.89077836883853</v>
      </c>
      <c r="D7794" s="12">
        <v>30.877288920754232</v>
      </c>
      <c r="E7794" s="12">
        <v>0.13025761786516427</v>
      </c>
      <c r="F7794" s="12">
        <v>0.7960825386116375</v>
      </c>
      <c r="G7794" s="13" t="s">
        <v>35</v>
      </c>
    </row>
    <row r="7795">
      <c r="A7795" s="11">
        <v>80.0143533777964</v>
      </c>
      <c r="B7795" s="12">
        <v>16.272470659709438</v>
      </c>
      <c r="C7795" s="12">
        <v>44.640812621030264</v>
      </c>
      <c r="D7795" s="12">
        <v>31.751712322058786</v>
      </c>
      <c r="E7795" s="12">
        <v>0.35412143187471445</v>
      </c>
      <c r="F7795" s="12">
        <v>0.9902892517342443</v>
      </c>
      <c r="G7795" s="13" t="s">
        <v>33</v>
      </c>
    </row>
    <row r="7796">
      <c r="A7796" s="11">
        <v>98.72874274047044</v>
      </c>
      <c r="B7796" s="12">
        <v>23.329870818474003</v>
      </c>
      <c r="C7796" s="12">
        <v>43.004901637011905</v>
      </c>
      <c r="D7796" s="12">
        <v>34.73245298092658</v>
      </c>
      <c r="E7796" s="12">
        <v>0.5778684665798868</v>
      </c>
      <c r="F7796" s="12">
        <v>1.2627529966109905</v>
      </c>
      <c r="G7796" s="13" t="s">
        <v>35</v>
      </c>
    </row>
    <row r="7797">
      <c r="A7797" s="11">
        <v>65.03435482973018</v>
      </c>
      <c r="B7797" s="12">
        <v>14.620003124572538</v>
      </c>
      <c r="C7797" s="12">
        <v>62.35786481071372</v>
      </c>
      <c r="D7797" s="12">
        <v>30.69066747985002</v>
      </c>
      <c r="E7797" s="12">
        <v>0.18453486135999236</v>
      </c>
      <c r="F7797" s="12">
        <v>0.763118401598498</v>
      </c>
      <c r="G7797" s="13" t="s">
        <v>31</v>
      </c>
    </row>
    <row r="7798">
      <c r="A7798" s="11">
        <v>72.17891614069839</v>
      </c>
      <c r="B7798" s="12">
        <v>17.12826518053644</v>
      </c>
      <c r="C7798" s="12">
        <v>54.13491543719432</v>
      </c>
      <c r="D7798" s="12">
        <v>31.927087933778072</v>
      </c>
      <c r="E7798" s="12">
        <v>0.27531294390389355</v>
      </c>
      <c r="F7798" s="12">
        <v>0.9638493439486219</v>
      </c>
      <c r="G7798" s="13" t="s">
        <v>26</v>
      </c>
    </row>
    <row r="7799">
      <c r="A7799" s="11">
        <v>82.60441333381057</v>
      </c>
      <c r="B7799" s="12">
        <v>18.577770053049516</v>
      </c>
      <c r="C7799" s="12">
        <v>48.7158206822519</v>
      </c>
      <c r="D7799" s="12">
        <v>31.407147067939693</v>
      </c>
      <c r="E7799" s="12">
        <v>0.34974473381374527</v>
      </c>
      <c r="F7799" s="12">
        <v>0.8895732958983447</v>
      </c>
      <c r="G7799" s="13" t="s">
        <v>30</v>
      </c>
    </row>
    <row r="7800">
      <c r="A7800" s="11">
        <v>90.09747117582774</v>
      </c>
      <c r="B7800" s="12">
        <v>19.52177782104436</v>
      </c>
      <c r="C7800" s="12">
        <v>39.91782912642691</v>
      </c>
      <c r="D7800" s="12">
        <v>32.443889401556305</v>
      </c>
      <c r="E7800" s="12">
        <v>0.48687426667116107</v>
      </c>
      <c r="F7800" s="12">
        <v>1.0741782284296344</v>
      </c>
      <c r="G7800" s="13" t="s">
        <v>32</v>
      </c>
    </row>
    <row r="7801">
      <c r="A7801" s="11">
        <v>80.75622671839977</v>
      </c>
      <c r="B7801" s="12">
        <v>18.37709856919228</v>
      </c>
      <c r="C7801" s="12">
        <v>48.949012421323765</v>
      </c>
      <c r="D7801" s="12">
        <v>32.7271397063835</v>
      </c>
      <c r="E7801" s="12">
        <v>0.30020849214768963</v>
      </c>
      <c r="F7801" s="12">
        <v>0.8529083612281957</v>
      </c>
      <c r="G7801" s="13" t="s">
        <v>34</v>
      </c>
    </row>
    <row r="7802">
      <c r="A7802" s="11">
        <v>75.23273707737617</v>
      </c>
      <c r="B7802" s="12">
        <v>17.61855502322945</v>
      </c>
      <c r="C7802" s="12">
        <v>54.430297980044614</v>
      </c>
      <c r="D7802" s="12">
        <v>30.11462738564532</v>
      </c>
      <c r="E7802" s="12">
        <v>0.21054864497843218</v>
      </c>
      <c r="F7802" s="12">
        <v>0.7001926952197364</v>
      </c>
      <c r="G7802" s="13" t="s">
        <v>33</v>
      </c>
    </row>
    <row r="7803">
      <c r="A7803" s="11">
        <v>69.48108187667036</v>
      </c>
      <c r="B7803" s="12">
        <v>15.035981895408964</v>
      </c>
      <c r="C7803" s="12">
        <v>62.43973108095097</v>
      </c>
      <c r="D7803" s="12">
        <v>30.20257270833612</v>
      </c>
      <c r="E7803" s="12">
        <v>0.2208269731192197</v>
      </c>
      <c r="F7803" s="12">
        <v>0.8369903384589421</v>
      </c>
      <c r="G7803" s="13" t="s">
        <v>31</v>
      </c>
    </row>
    <row r="7804">
      <c r="A7804" s="11">
        <v>68.72882493445282</v>
      </c>
      <c r="B7804" s="12">
        <v>16.21516977349025</v>
      </c>
      <c r="C7804" s="12">
        <v>58.08931318686157</v>
      </c>
      <c r="D7804" s="12">
        <v>30.197425097850807</v>
      </c>
      <c r="E7804" s="12">
        <v>0.20563006789177735</v>
      </c>
      <c r="F7804" s="12">
        <v>0.8788467154679972</v>
      </c>
      <c r="G7804" s="13" t="s">
        <v>30</v>
      </c>
    </row>
    <row r="7805">
      <c r="A7805" s="11">
        <v>91.51794355371933</v>
      </c>
      <c r="B7805" s="12">
        <v>22.51219334805876</v>
      </c>
      <c r="C7805" s="12">
        <v>43.992494229043736</v>
      </c>
      <c r="D7805" s="12">
        <v>33.445224663567856</v>
      </c>
      <c r="E7805" s="12">
        <v>0.413701438337604</v>
      </c>
      <c r="F7805" s="12">
        <v>1.062292711327954</v>
      </c>
      <c r="G7805" s="13" t="s">
        <v>35</v>
      </c>
    </row>
    <row r="7806">
      <c r="A7806" s="11">
        <v>59.41000268399936</v>
      </c>
      <c r="B7806" s="12">
        <v>14.05762574438374</v>
      </c>
      <c r="C7806" s="12">
        <v>60.60073716589433</v>
      </c>
      <c r="D7806" s="12">
        <v>29.358904163275128</v>
      </c>
      <c r="E7806" s="12">
        <v>0.12048397362526128</v>
      </c>
      <c r="F7806" s="12">
        <v>0.7133299724782441</v>
      </c>
      <c r="G7806" s="13" t="s">
        <v>33</v>
      </c>
    </row>
    <row r="7807">
      <c r="A7807" s="11">
        <v>73.08135842231063</v>
      </c>
      <c r="B7807" s="12">
        <v>16.4281110486096</v>
      </c>
      <c r="C7807" s="12">
        <v>58.5490200508435</v>
      </c>
      <c r="D7807" s="12">
        <v>30.61796041132625</v>
      </c>
      <c r="E7807" s="12">
        <v>0.24368552063807722</v>
      </c>
      <c r="F7807" s="12">
        <v>0.7265269960381033</v>
      </c>
      <c r="G7807" s="13" t="s">
        <v>30</v>
      </c>
    </row>
    <row r="7808">
      <c r="A7808" s="11">
        <v>73.11069360059008</v>
      </c>
      <c r="B7808" s="12">
        <v>16.084963331282495</v>
      </c>
      <c r="C7808" s="12">
        <v>55.83234619821026</v>
      </c>
      <c r="D7808" s="12">
        <v>32.60875844404076</v>
      </c>
      <c r="E7808" s="12">
        <v>0.20628001393925832</v>
      </c>
      <c r="F7808" s="12">
        <v>0.8347286797401445</v>
      </c>
      <c r="G7808" s="13" t="s">
        <v>36</v>
      </c>
    </row>
    <row r="7809">
      <c r="A7809" s="11">
        <v>64.11971196607789</v>
      </c>
      <c r="B7809" s="12">
        <v>13.802808387185449</v>
      </c>
      <c r="C7809" s="12">
        <v>67.65771425845634</v>
      </c>
      <c r="D7809" s="12">
        <v>30.33634500171717</v>
      </c>
      <c r="E7809" s="12">
        <v>0.10616528862197552</v>
      </c>
      <c r="F7809" s="12">
        <v>0.6568692902189408</v>
      </c>
      <c r="G7809" s="13" t="s">
        <v>24</v>
      </c>
    </row>
    <row r="7810">
      <c r="A7810" s="11">
        <v>94.83112765290691</v>
      </c>
      <c r="B7810" s="12">
        <v>21.410761840526177</v>
      </c>
      <c r="C7810" s="12">
        <v>34.89690106532617</v>
      </c>
      <c r="D7810" s="12">
        <v>34.5811286037058</v>
      </c>
      <c r="E7810" s="12">
        <v>0.5341764546287154</v>
      </c>
      <c r="F7810" s="12">
        <v>1.2338469120840312</v>
      </c>
      <c r="G7810" s="13" t="s">
        <v>27</v>
      </c>
    </row>
    <row r="7811">
      <c r="A7811" s="11">
        <v>94.86793388239717</v>
      </c>
      <c r="B7811" s="12">
        <v>21.654592858510778</v>
      </c>
      <c r="C7811" s="12">
        <v>44.60104698806733</v>
      </c>
      <c r="D7811" s="12">
        <v>32.98070928397698</v>
      </c>
      <c r="E7811" s="12">
        <v>0.4615565416735392</v>
      </c>
      <c r="F7811" s="12">
        <v>1.1587625563879098</v>
      </c>
      <c r="G7811" s="13" t="s">
        <v>36</v>
      </c>
    </row>
    <row r="7812">
      <c r="A7812" s="11">
        <v>99.03898520886725</v>
      </c>
      <c r="B7812" s="12">
        <v>23.425291274758575</v>
      </c>
      <c r="C7812" s="12">
        <v>34.952722136687875</v>
      </c>
      <c r="D7812" s="12">
        <v>33.3572050141612</v>
      </c>
      <c r="E7812" s="12">
        <v>0.5954050065806584</v>
      </c>
      <c r="F7812" s="12">
        <v>1.2360614692565088</v>
      </c>
      <c r="G7812" s="13" t="s">
        <v>32</v>
      </c>
    </row>
    <row r="7813">
      <c r="A7813" s="11">
        <v>70.41515068891707</v>
      </c>
      <c r="B7813" s="12">
        <v>13.509188842755782</v>
      </c>
      <c r="C7813" s="12">
        <v>58.61286496118154</v>
      </c>
      <c r="D7813" s="12">
        <v>30.56919913066579</v>
      </c>
      <c r="E7813" s="12">
        <v>0.28701773861061514</v>
      </c>
      <c r="F7813" s="12">
        <v>0.767766285676984</v>
      </c>
      <c r="G7813" s="13" t="s">
        <v>26</v>
      </c>
    </row>
    <row r="7814">
      <c r="A7814" s="11">
        <v>78.23808098949323</v>
      </c>
      <c r="B7814" s="12">
        <v>16.81392301018163</v>
      </c>
      <c r="C7814" s="12">
        <v>61.11783745657398</v>
      </c>
      <c r="D7814" s="12">
        <v>31.997493135630627</v>
      </c>
      <c r="E7814" s="12">
        <v>0.2052584938969102</v>
      </c>
      <c r="F7814" s="12">
        <v>0.9662416681824649</v>
      </c>
      <c r="G7814" s="13" t="s">
        <v>28</v>
      </c>
    </row>
    <row r="7815">
      <c r="A7815" s="11">
        <v>85.86615264005253</v>
      </c>
      <c r="B7815" s="12">
        <v>19.112813445844758</v>
      </c>
      <c r="C7815" s="12">
        <v>49.70457353700107</v>
      </c>
      <c r="D7815" s="12">
        <v>33.07007110334279</v>
      </c>
      <c r="E7815" s="12">
        <v>0.34403108268239224</v>
      </c>
      <c r="F7815" s="12">
        <v>1.0432685334477614</v>
      </c>
      <c r="G7815" s="13" t="s">
        <v>26</v>
      </c>
    </row>
    <row r="7816">
      <c r="A7816" s="11">
        <v>72.4959660282674</v>
      </c>
      <c r="B7816" s="12">
        <v>16.98957307102346</v>
      </c>
      <c r="C7816" s="12">
        <v>51.458750839929635</v>
      </c>
      <c r="D7816" s="12">
        <v>32.3520870573738</v>
      </c>
      <c r="E7816" s="12">
        <v>0.2613414832884919</v>
      </c>
      <c r="F7816" s="12">
        <v>0.9456393848989137</v>
      </c>
      <c r="G7816" s="13" t="s">
        <v>35</v>
      </c>
    </row>
    <row r="7817">
      <c r="A7817" s="11">
        <v>93.96129478439465</v>
      </c>
      <c r="B7817" s="12">
        <v>22.915643885218202</v>
      </c>
      <c r="C7817" s="12">
        <v>37.28963132018837</v>
      </c>
      <c r="D7817" s="12">
        <v>34.79157417520535</v>
      </c>
      <c r="E7817" s="12">
        <v>0.5860569403578053</v>
      </c>
      <c r="F7817" s="12">
        <v>1.2815784837769644</v>
      </c>
      <c r="G7817" s="13" t="s">
        <v>24</v>
      </c>
    </row>
    <row r="7818">
      <c r="A7818" s="11">
        <v>86.1293288668988</v>
      </c>
      <c r="B7818" s="12">
        <v>18.99482621594121</v>
      </c>
      <c r="C7818" s="12">
        <v>48.92226227390253</v>
      </c>
      <c r="D7818" s="12">
        <v>32.326311029289826</v>
      </c>
      <c r="E7818" s="12">
        <v>0.30230032720208777</v>
      </c>
      <c r="F7818" s="12">
        <v>1.0065640033971517</v>
      </c>
      <c r="G7818" s="13" t="s">
        <v>26</v>
      </c>
    </row>
    <row r="7819">
      <c r="A7819" s="11">
        <v>60.164195075996</v>
      </c>
      <c r="B7819" s="12">
        <v>11.6322807465194</v>
      </c>
      <c r="C7819" s="12">
        <v>66.98157095104177</v>
      </c>
      <c r="D7819" s="12">
        <v>30.516513703542937</v>
      </c>
      <c r="E7819" s="12">
        <v>0.10773470204168598</v>
      </c>
      <c r="F7819" s="12">
        <v>0.6446134319764454</v>
      </c>
      <c r="G7819" s="13" t="s">
        <v>29</v>
      </c>
    </row>
    <row r="7820">
      <c r="A7820" s="11">
        <v>98.5114893896344</v>
      </c>
      <c r="B7820" s="12">
        <v>23.971887993998035</v>
      </c>
      <c r="C7820" s="12">
        <v>35.15083457566962</v>
      </c>
      <c r="D7820" s="12">
        <v>34.41166700913054</v>
      </c>
      <c r="E7820" s="12">
        <v>0.5727184048804564</v>
      </c>
      <c r="F7820" s="12">
        <v>1.235047442297684</v>
      </c>
      <c r="G7820" s="13" t="s">
        <v>29</v>
      </c>
    </row>
    <row r="7821">
      <c r="A7821" s="11">
        <v>98.06825210575116</v>
      </c>
      <c r="B7821" s="12">
        <v>23.436923584206596</v>
      </c>
      <c r="C7821" s="12">
        <v>39.97967588623889</v>
      </c>
      <c r="D7821" s="12">
        <v>34.86360332898496</v>
      </c>
      <c r="E7821" s="12">
        <v>0.5044649724723349</v>
      </c>
      <c r="F7821" s="12">
        <v>1.2008405403396765</v>
      </c>
      <c r="G7821" s="13" t="s">
        <v>30</v>
      </c>
    </row>
    <row r="7822">
      <c r="A7822" s="11">
        <v>81.96864200849244</v>
      </c>
      <c r="B7822" s="12">
        <v>19.517030503019004</v>
      </c>
      <c r="C7822" s="12">
        <v>47.83724708013594</v>
      </c>
      <c r="D7822" s="12">
        <v>31.293862974049404</v>
      </c>
      <c r="E7822" s="12">
        <v>0.3780709738007785</v>
      </c>
      <c r="F7822" s="12">
        <v>0.9411460288663688</v>
      </c>
      <c r="G7822" s="13" t="s">
        <v>29</v>
      </c>
    </row>
    <row r="7823">
      <c r="A7823" s="11">
        <v>74.25569205303938</v>
      </c>
      <c r="B7823" s="12">
        <v>15.709756871557289</v>
      </c>
      <c r="C7823" s="12">
        <v>56.592648901100965</v>
      </c>
      <c r="D7823" s="12">
        <v>32.25780343182542</v>
      </c>
      <c r="E7823" s="12">
        <v>0.29610522406294615</v>
      </c>
      <c r="F7823" s="12">
        <v>0.8372132341089852</v>
      </c>
      <c r="G7823" s="13" t="s">
        <v>28</v>
      </c>
    </row>
    <row r="7824">
      <c r="A7824" s="11">
        <v>86.10556340455534</v>
      </c>
      <c r="B7824" s="12">
        <v>20.384651326585175</v>
      </c>
      <c r="C7824" s="12">
        <v>49.267481069170564</v>
      </c>
      <c r="D7824" s="12">
        <v>32.09775320146655</v>
      </c>
      <c r="E7824" s="12">
        <v>0.320659686195336</v>
      </c>
      <c r="F7824" s="12">
        <v>1.0987143115815403</v>
      </c>
      <c r="G7824" s="13" t="s">
        <v>25</v>
      </c>
    </row>
    <row r="7825">
      <c r="A7825" s="11">
        <v>71.61698039471072</v>
      </c>
      <c r="B7825" s="12">
        <v>17.877645087144565</v>
      </c>
      <c r="C7825" s="12">
        <v>60.33450021815244</v>
      </c>
      <c r="D7825" s="12">
        <v>32.45709902856833</v>
      </c>
      <c r="E7825" s="12">
        <v>0.2248951724513132</v>
      </c>
      <c r="F7825" s="12">
        <v>0.9325628572897705</v>
      </c>
      <c r="G7825" s="13" t="s">
        <v>30</v>
      </c>
    </row>
    <row r="7826">
      <c r="A7826" s="11">
        <v>80.43828208942651</v>
      </c>
      <c r="B7826" s="12">
        <v>16.900856070465952</v>
      </c>
      <c r="C7826" s="12">
        <v>50.262948776413836</v>
      </c>
      <c r="D7826" s="12">
        <v>32.231493065517654</v>
      </c>
      <c r="E7826" s="12">
        <v>0.37194128151743205</v>
      </c>
      <c r="F7826" s="12">
        <v>0.8322410474302792</v>
      </c>
      <c r="G7826" s="13" t="s">
        <v>24</v>
      </c>
    </row>
    <row r="7827">
      <c r="A7827" s="11">
        <v>92.66062325290935</v>
      </c>
      <c r="B7827" s="12">
        <v>23.509317456016806</v>
      </c>
      <c r="C7827" s="12">
        <v>41.2150874744879</v>
      </c>
      <c r="D7827" s="12">
        <v>33.17491434554197</v>
      </c>
      <c r="E7827" s="12">
        <v>0.5216896874640908</v>
      </c>
      <c r="F7827" s="12">
        <v>1.2704009094197615</v>
      </c>
      <c r="G7827" s="13" t="s">
        <v>30</v>
      </c>
    </row>
    <row r="7828">
      <c r="A7828" s="11">
        <v>62.85797283615143</v>
      </c>
      <c r="B7828" s="12">
        <v>13.96650823906453</v>
      </c>
      <c r="C7828" s="12">
        <v>65.31159378661089</v>
      </c>
      <c r="D7828" s="12">
        <v>29.788558418475446</v>
      </c>
      <c r="E7828" s="12">
        <v>0.15573158529155964</v>
      </c>
      <c r="F7828" s="12">
        <v>0.6016049268926092</v>
      </c>
      <c r="G7828" s="13" t="s">
        <v>34</v>
      </c>
    </row>
    <row r="7829">
      <c r="A7829" s="11">
        <v>103.97654715092051</v>
      </c>
      <c r="B7829" s="12">
        <v>24.7179373998818</v>
      </c>
      <c r="C7829" s="12">
        <v>33.30316661008622</v>
      </c>
      <c r="D7829" s="12">
        <v>35.59817041461846</v>
      </c>
      <c r="E7829" s="12">
        <v>0.650886355477622</v>
      </c>
      <c r="F7829" s="12">
        <v>1.3266135511816992</v>
      </c>
      <c r="G7829" s="13" t="s">
        <v>31</v>
      </c>
    </row>
    <row r="7830">
      <c r="A7830" s="11">
        <v>88.8106085281433</v>
      </c>
      <c r="B7830" s="12">
        <v>18.61637803255715</v>
      </c>
      <c r="C7830" s="12">
        <v>56.375539609163795</v>
      </c>
      <c r="D7830" s="12">
        <v>33.527198891267844</v>
      </c>
      <c r="E7830" s="12">
        <v>0.3447555582865614</v>
      </c>
      <c r="F7830" s="12">
        <v>1.0434575351160855</v>
      </c>
      <c r="G7830" s="13" t="s">
        <v>27</v>
      </c>
    </row>
    <row r="7831">
      <c r="A7831" s="11">
        <v>110.12949247648433</v>
      </c>
      <c r="B7831" s="12">
        <v>25.939959594294027</v>
      </c>
      <c r="C7831" s="12">
        <v>31.23158403633674</v>
      </c>
      <c r="D7831" s="12">
        <v>35.95470006165619</v>
      </c>
      <c r="E7831" s="12">
        <v>0.6330728666272235</v>
      </c>
      <c r="F7831" s="12">
        <v>1.287470991341782</v>
      </c>
      <c r="G7831" s="13" t="s">
        <v>24</v>
      </c>
    </row>
    <row r="7832">
      <c r="A7832" s="11">
        <v>90.91043566926771</v>
      </c>
      <c r="B7832" s="12">
        <v>19.758260367817627</v>
      </c>
      <c r="C7832" s="12">
        <v>51.94064410573071</v>
      </c>
      <c r="D7832" s="12">
        <v>32.07434434103604</v>
      </c>
      <c r="E7832" s="12">
        <v>0.3712323990278823</v>
      </c>
      <c r="F7832" s="12">
        <v>0.9705687395042966</v>
      </c>
      <c r="G7832" s="13" t="s">
        <v>30</v>
      </c>
    </row>
    <row r="7833">
      <c r="A7833" s="11">
        <v>103.6276216531313</v>
      </c>
      <c r="B7833" s="12">
        <v>22.70862936967087</v>
      </c>
      <c r="C7833" s="12">
        <v>40.317754994269784</v>
      </c>
      <c r="D7833" s="12">
        <v>33.43541397222717</v>
      </c>
      <c r="E7833" s="12">
        <v>0.5671332329014015</v>
      </c>
      <c r="F7833" s="12">
        <v>1.2562377553177875</v>
      </c>
      <c r="G7833" s="13" t="s">
        <v>32</v>
      </c>
    </row>
    <row r="7834">
      <c r="A7834" s="11">
        <v>73.42815270743574</v>
      </c>
      <c r="B7834" s="12">
        <v>16.01013940075109</v>
      </c>
      <c r="C7834" s="12">
        <v>58.24652090978901</v>
      </c>
      <c r="D7834" s="12">
        <v>31.228163560813066</v>
      </c>
      <c r="E7834" s="12">
        <v>0.2874206103248119</v>
      </c>
      <c r="F7834" s="12">
        <v>0.8611955171036789</v>
      </c>
      <c r="G7834" s="13" t="s">
        <v>35</v>
      </c>
    </row>
    <row r="7835">
      <c r="A7835" s="11">
        <v>109.9174134766238</v>
      </c>
      <c r="B7835" s="12">
        <v>24.09603778901846</v>
      </c>
      <c r="C7835" s="12">
        <v>34.569480383110275</v>
      </c>
      <c r="D7835" s="12">
        <v>34.21259264573023</v>
      </c>
      <c r="E7835" s="12">
        <v>0.6803662521144433</v>
      </c>
      <c r="F7835" s="12">
        <v>1.3910882064367438</v>
      </c>
      <c r="G7835" s="13" t="s">
        <v>29</v>
      </c>
    </row>
    <row r="7836">
      <c r="A7836" s="11">
        <v>84.27904247296803</v>
      </c>
      <c r="B7836" s="12">
        <v>21.613549975322684</v>
      </c>
      <c r="C7836" s="12">
        <v>49.376599077823904</v>
      </c>
      <c r="D7836" s="12">
        <v>33.12483977132175</v>
      </c>
      <c r="E7836" s="12">
        <v>0.35002443183772247</v>
      </c>
      <c r="F7836" s="12">
        <v>0.9458046893211092</v>
      </c>
      <c r="G7836" s="13" t="s">
        <v>26</v>
      </c>
    </row>
    <row r="7837">
      <c r="A7837" s="11">
        <v>97.68683924232354</v>
      </c>
      <c r="B7837" s="12">
        <v>22.59446317115305</v>
      </c>
      <c r="C7837" s="12">
        <v>38.624323208582894</v>
      </c>
      <c r="D7837" s="12">
        <v>33.78354229861918</v>
      </c>
      <c r="E7837" s="12">
        <v>0.5909563887666023</v>
      </c>
      <c r="F7837" s="12">
        <v>1.2097633267662609</v>
      </c>
      <c r="G7837" s="13" t="s">
        <v>25</v>
      </c>
    </row>
    <row r="7838">
      <c r="A7838" s="11">
        <v>66.01072852443384</v>
      </c>
      <c r="B7838" s="12">
        <v>14.418635405686675</v>
      </c>
      <c r="C7838" s="12">
        <v>63.72510324982635</v>
      </c>
      <c r="D7838" s="12">
        <v>29.186380373789248</v>
      </c>
      <c r="E7838" s="12">
        <v>0.13536510226083162</v>
      </c>
      <c r="F7838" s="12">
        <v>0.7278628829106111</v>
      </c>
      <c r="G7838" s="13" t="s">
        <v>29</v>
      </c>
    </row>
    <row r="7839">
      <c r="A7839" s="11">
        <v>83.10887869775958</v>
      </c>
      <c r="B7839" s="12">
        <v>19.443460992656746</v>
      </c>
      <c r="C7839" s="12">
        <v>49.12436149594744</v>
      </c>
      <c r="D7839" s="12">
        <v>33.95742056539869</v>
      </c>
      <c r="E7839" s="12">
        <v>0.31812765245996644</v>
      </c>
      <c r="F7839" s="12">
        <v>1.0023318360363926</v>
      </c>
      <c r="G7839" s="13" t="s">
        <v>29</v>
      </c>
    </row>
    <row r="7840">
      <c r="A7840" s="11">
        <v>77.23948915054648</v>
      </c>
      <c r="B7840" s="12">
        <v>14.16493149132393</v>
      </c>
      <c r="C7840" s="12">
        <v>59.17624013065087</v>
      </c>
      <c r="D7840" s="12">
        <v>31.80437129582495</v>
      </c>
      <c r="E7840" s="12">
        <v>0.26409585363770244</v>
      </c>
      <c r="F7840" s="12">
        <v>0.7715994762581128</v>
      </c>
      <c r="G7840" s="13" t="s">
        <v>26</v>
      </c>
    </row>
    <row r="7841">
      <c r="A7841" s="11">
        <v>78.42707130121757</v>
      </c>
      <c r="B7841" s="12">
        <v>19.443970638387476</v>
      </c>
      <c r="C7841" s="12">
        <v>57.0575250272964</v>
      </c>
      <c r="D7841" s="12">
        <v>31.322395024814604</v>
      </c>
      <c r="E7841" s="12">
        <v>0.27130043108538215</v>
      </c>
      <c r="F7841" s="12">
        <v>0.9455498487605776</v>
      </c>
      <c r="G7841" s="13" t="s">
        <v>34</v>
      </c>
    </row>
    <row r="7842">
      <c r="A7842" s="11">
        <v>98.04916178179505</v>
      </c>
      <c r="B7842" s="12">
        <v>23.038027714773637</v>
      </c>
      <c r="C7842" s="12">
        <v>38.67136797094091</v>
      </c>
      <c r="D7842" s="12">
        <v>33.79772428421637</v>
      </c>
      <c r="E7842" s="12">
        <v>0.545398281564632</v>
      </c>
      <c r="F7842" s="12">
        <v>1.218469622078655</v>
      </c>
      <c r="G7842" s="13" t="s">
        <v>26</v>
      </c>
    </row>
    <row r="7843">
      <c r="A7843" s="11">
        <v>72.78062685581232</v>
      </c>
      <c r="B7843" s="12">
        <v>17.357242772064847</v>
      </c>
      <c r="C7843" s="12">
        <v>59.008572123150884</v>
      </c>
      <c r="D7843" s="12">
        <v>31.591766590503838</v>
      </c>
      <c r="E7843" s="12">
        <v>0.2052963262346791</v>
      </c>
      <c r="F7843" s="12">
        <v>0.9217803702767916</v>
      </c>
      <c r="G7843" s="13" t="s">
        <v>34</v>
      </c>
    </row>
    <row r="7844">
      <c r="A7844" s="11">
        <v>81.24488111523718</v>
      </c>
      <c r="B7844" s="12">
        <v>18.144865699800622</v>
      </c>
      <c r="C7844" s="12">
        <v>51.3997758400938</v>
      </c>
      <c r="D7844" s="12">
        <v>32.000100527252904</v>
      </c>
      <c r="E7844" s="12">
        <v>0.26301274543628367</v>
      </c>
      <c r="F7844" s="12">
        <v>0.8244408685145521</v>
      </c>
      <c r="G7844" s="13" t="s">
        <v>26</v>
      </c>
    </row>
    <row r="7845">
      <c r="A7845" s="11">
        <v>72.10152193792464</v>
      </c>
      <c r="B7845" s="12">
        <v>16.84980544858441</v>
      </c>
      <c r="C7845" s="12">
        <v>56.2699349674122</v>
      </c>
      <c r="D7845" s="12">
        <v>31.72385363738823</v>
      </c>
      <c r="E7845" s="12">
        <v>0.29145114630435376</v>
      </c>
      <c r="F7845" s="12">
        <v>0.8514956304049421</v>
      </c>
      <c r="G7845" s="13" t="s">
        <v>33</v>
      </c>
    </row>
    <row r="7846">
      <c r="A7846" s="11">
        <v>65.89873553714143</v>
      </c>
      <c r="B7846" s="12">
        <v>13.56095196681214</v>
      </c>
      <c r="C7846" s="12">
        <v>60.981430303409994</v>
      </c>
      <c r="D7846" s="12">
        <v>29.605527176331062</v>
      </c>
      <c r="E7846" s="12">
        <v>0.16766160021684193</v>
      </c>
      <c r="F7846" s="12">
        <v>0.6642681140411403</v>
      </c>
      <c r="G7846" s="13" t="s">
        <v>36</v>
      </c>
    </row>
    <row r="7847">
      <c r="A7847" s="11">
        <v>65.90916585718846</v>
      </c>
      <c r="B7847" s="12">
        <v>13.96365145904747</v>
      </c>
      <c r="C7847" s="12">
        <v>63.48432640064984</v>
      </c>
      <c r="D7847" s="12">
        <v>30.815113379681662</v>
      </c>
      <c r="E7847" s="12">
        <v>0.11173445814218007</v>
      </c>
      <c r="F7847" s="12">
        <v>0.7684238172827735</v>
      </c>
      <c r="G7847" s="13" t="s">
        <v>31</v>
      </c>
    </row>
    <row r="7848">
      <c r="A7848" s="11">
        <v>89.34565290594189</v>
      </c>
      <c r="B7848" s="12">
        <v>18.46507987339442</v>
      </c>
      <c r="C7848" s="12">
        <v>47.225418805836384</v>
      </c>
      <c r="D7848" s="12">
        <v>32.88071364782888</v>
      </c>
      <c r="E7848" s="12">
        <v>0.3125192127386693</v>
      </c>
      <c r="F7848" s="12">
        <v>1.0518032298212046</v>
      </c>
      <c r="G7848" s="13" t="s">
        <v>36</v>
      </c>
    </row>
    <row r="7849">
      <c r="A7849" s="11">
        <v>76.90496508174436</v>
      </c>
      <c r="B7849" s="12">
        <v>17.17348324750895</v>
      </c>
      <c r="C7849" s="12">
        <v>54.45251715019166</v>
      </c>
      <c r="D7849" s="12">
        <v>32.43426113843964</v>
      </c>
      <c r="E7849" s="12">
        <v>0.32730996673475987</v>
      </c>
      <c r="F7849" s="12">
        <v>0.9459251974034945</v>
      </c>
      <c r="G7849" s="13" t="s">
        <v>35</v>
      </c>
    </row>
    <row r="7850">
      <c r="A7850" s="11">
        <v>92.35146576353881</v>
      </c>
      <c r="B7850" s="12">
        <v>20.15768903623537</v>
      </c>
      <c r="C7850" s="12">
        <v>49.51184126173007</v>
      </c>
      <c r="D7850" s="12">
        <v>33.82291717249019</v>
      </c>
      <c r="E7850" s="12">
        <v>0.4470268144910745</v>
      </c>
      <c r="F7850" s="12">
        <v>1.055428064186631</v>
      </c>
      <c r="G7850" s="13" t="s">
        <v>35</v>
      </c>
    </row>
    <row r="7851">
      <c r="A7851" s="11">
        <v>73.3611422953813</v>
      </c>
      <c r="B7851" s="12">
        <v>13.712862692469187</v>
      </c>
      <c r="C7851" s="12">
        <v>62.37273539745638</v>
      </c>
      <c r="D7851" s="12">
        <v>30.033354387846646</v>
      </c>
      <c r="E7851" s="12">
        <v>0.23943092589056986</v>
      </c>
      <c r="F7851" s="12">
        <v>0.8458238237754169</v>
      </c>
      <c r="G7851" s="13" t="s">
        <v>31</v>
      </c>
    </row>
    <row r="7852">
      <c r="A7852" s="11">
        <v>70.40341310770434</v>
      </c>
      <c r="B7852" s="12">
        <v>18.08664234227739</v>
      </c>
      <c r="C7852" s="12">
        <v>57.879858232675055</v>
      </c>
      <c r="D7852" s="12">
        <v>31.617362351504752</v>
      </c>
      <c r="E7852" s="12">
        <v>0.2955324923284245</v>
      </c>
      <c r="F7852" s="12">
        <v>0.9263476369717605</v>
      </c>
      <c r="G7852" s="13" t="s">
        <v>27</v>
      </c>
    </row>
    <row r="7853">
      <c r="A7853" s="11">
        <v>105.74332667175884</v>
      </c>
      <c r="B7853" s="12">
        <v>24.04363429892617</v>
      </c>
      <c r="C7853" s="12">
        <v>32.9205668053833</v>
      </c>
      <c r="D7853" s="12">
        <v>35.357523318308225</v>
      </c>
      <c r="E7853" s="12">
        <v>0.6962102278261066</v>
      </c>
      <c r="F7853" s="12">
        <v>1.3584376111979726</v>
      </c>
      <c r="G7853" s="13" t="s">
        <v>27</v>
      </c>
    </row>
    <row r="7854">
      <c r="A7854" s="11">
        <v>94.44483766624816</v>
      </c>
      <c r="B7854" s="12">
        <v>22.07037836391238</v>
      </c>
      <c r="C7854" s="12">
        <v>41.48898630404143</v>
      </c>
      <c r="D7854" s="12">
        <v>33.17388571623246</v>
      </c>
      <c r="E7854" s="12">
        <v>0.41807940422982703</v>
      </c>
      <c r="F7854" s="12">
        <v>1.1393048702057733</v>
      </c>
      <c r="G7854" s="13" t="s">
        <v>31</v>
      </c>
    </row>
    <row r="7855">
      <c r="A7855" s="11">
        <v>90.04889913571863</v>
      </c>
      <c r="B7855" s="12">
        <v>18.70567509577812</v>
      </c>
      <c r="C7855" s="12">
        <v>48.9742095539762</v>
      </c>
      <c r="D7855" s="12">
        <v>32.17707398500424</v>
      </c>
      <c r="E7855" s="12">
        <v>0.39556748821396287</v>
      </c>
      <c r="F7855" s="12">
        <v>0.9648245476708737</v>
      </c>
      <c r="G7855" s="13" t="s">
        <v>32</v>
      </c>
    </row>
    <row r="7856">
      <c r="A7856" s="11">
        <v>95.52528673907337</v>
      </c>
      <c r="B7856" s="12">
        <v>24.467005953940262</v>
      </c>
      <c r="C7856" s="12">
        <v>40.38933005135121</v>
      </c>
      <c r="D7856" s="12">
        <v>33.47560922846497</v>
      </c>
      <c r="E7856" s="12">
        <v>0.5869974819100314</v>
      </c>
      <c r="F7856" s="12">
        <v>1.2079743721623308</v>
      </c>
      <c r="G7856" s="13" t="s">
        <v>27</v>
      </c>
    </row>
    <row r="7857">
      <c r="A7857" s="11">
        <v>75.63320258566061</v>
      </c>
      <c r="B7857" s="12">
        <v>16.4770330288439</v>
      </c>
      <c r="C7857" s="12">
        <v>57.58984362905957</v>
      </c>
      <c r="D7857" s="12">
        <v>32.264149598710695</v>
      </c>
      <c r="E7857" s="12">
        <v>0.21306586836474425</v>
      </c>
      <c r="F7857" s="12">
        <v>0.9373037421522374</v>
      </c>
      <c r="G7857" s="13" t="s">
        <v>27</v>
      </c>
    </row>
    <row r="7858">
      <c r="A7858" s="11">
        <v>90.05564581294932</v>
      </c>
      <c r="B7858" s="12">
        <v>19.90535399246605</v>
      </c>
      <c r="C7858" s="12">
        <v>41.28024786599629</v>
      </c>
      <c r="D7858" s="12">
        <v>32.361248225614105</v>
      </c>
      <c r="E7858" s="12">
        <v>0.4157362416259454</v>
      </c>
      <c r="F7858" s="12">
        <v>1.1716805726688828</v>
      </c>
      <c r="G7858" s="13" t="s">
        <v>35</v>
      </c>
    </row>
    <row r="7859">
      <c r="A7859" s="11">
        <v>65.39019612248879</v>
      </c>
      <c r="B7859" s="12">
        <v>14.520504709461854</v>
      </c>
      <c r="C7859" s="12">
        <v>63.092343078313284</v>
      </c>
      <c r="D7859" s="12">
        <v>29.192330297669642</v>
      </c>
      <c r="E7859" s="12">
        <v>0.17058537543143243</v>
      </c>
      <c r="F7859" s="12">
        <v>0.7382501711677227</v>
      </c>
      <c r="G7859" s="13" t="s">
        <v>26</v>
      </c>
    </row>
    <row r="7860">
      <c r="A7860" s="11">
        <v>74.0925979338443</v>
      </c>
      <c r="B7860" s="12">
        <v>18.249181693656016</v>
      </c>
      <c r="C7860" s="12">
        <v>57.103248770742866</v>
      </c>
      <c r="D7860" s="12">
        <v>31.12658258907629</v>
      </c>
      <c r="E7860" s="12">
        <v>0.2109928308715441</v>
      </c>
      <c r="F7860" s="12">
        <v>0.9501108542321957</v>
      </c>
      <c r="G7860" s="13" t="s">
        <v>28</v>
      </c>
    </row>
    <row r="7861">
      <c r="A7861" s="11">
        <v>67.0158015005494</v>
      </c>
      <c r="B7861" s="12">
        <v>14.27682131653819</v>
      </c>
      <c r="C7861" s="12">
        <v>60.33050808200108</v>
      </c>
      <c r="D7861" s="12">
        <v>31.39406663876427</v>
      </c>
      <c r="E7861" s="12">
        <v>0.2041809844959719</v>
      </c>
      <c r="F7861" s="12">
        <v>0.744258462550315</v>
      </c>
      <c r="G7861" s="13" t="s">
        <v>32</v>
      </c>
    </row>
    <row r="7862">
      <c r="A7862" s="11">
        <v>101.43109965782463</v>
      </c>
      <c r="B7862" s="12">
        <v>23.650094628844556</v>
      </c>
      <c r="C7862" s="12">
        <v>35.5072186812418</v>
      </c>
      <c r="D7862" s="12">
        <v>33.94036892533538</v>
      </c>
      <c r="E7862" s="12">
        <v>0.5095816066172305</v>
      </c>
      <c r="F7862" s="12">
        <v>1.1754269394402126</v>
      </c>
      <c r="G7862" s="13" t="s">
        <v>32</v>
      </c>
    </row>
    <row r="7863">
      <c r="A7863" s="11">
        <v>72.58020929309448</v>
      </c>
      <c r="B7863" s="12">
        <v>15.13452884684028</v>
      </c>
      <c r="C7863" s="12">
        <v>51.62251822651818</v>
      </c>
      <c r="D7863" s="12">
        <v>31.891501607448262</v>
      </c>
      <c r="E7863" s="12">
        <v>0.20978453817849876</v>
      </c>
      <c r="F7863" s="12">
        <v>0.8554075507230098</v>
      </c>
      <c r="G7863" s="13" t="s">
        <v>27</v>
      </c>
    </row>
    <row r="7864">
      <c r="A7864" s="11">
        <v>61.51749868469361</v>
      </c>
      <c r="B7864" s="12">
        <v>14.862110677171959</v>
      </c>
      <c r="C7864" s="12">
        <v>58.202132402858616</v>
      </c>
      <c r="D7864" s="12">
        <v>30.527499679624523</v>
      </c>
      <c r="E7864" s="12">
        <v>0.15116850981082866</v>
      </c>
      <c r="F7864" s="12">
        <v>0.7868133320719631</v>
      </c>
      <c r="G7864" s="13" t="s">
        <v>25</v>
      </c>
    </row>
    <row r="7865">
      <c r="A7865" s="11">
        <v>94.04518602813945</v>
      </c>
      <c r="B7865" s="12">
        <v>21.772503174834945</v>
      </c>
      <c r="C7865" s="12">
        <v>42.46185858573558</v>
      </c>
      <c r="D7865" s="12">
        <v>32.42611812023992</v>
      </c>
      <c r="E7865" s="12">
        <v>0.48085741825673833</v>
      </c>
      <c r="F7865" s="12">
        <v>1.0180414711461723</v>
      </c>
      <c r="G7865" s="13" t="s">
        <v>27</v>
      </c>
    </row>
    <row r="7866">
      <c r="A7866" s="11">
        <v>105.2253714316229</v>
      </c>
      <c r="B7866" s="12">
        <v>26.5076820321799</v>
      </c>
      <c r="C7866" s="12">
        <v>28.397267335605495</v>
      </c>
      <c r="D7866" s="12">
        <v>35.41072142483074</v>
      </c>
      <c r="E7866" s="12">
        <v>0.6841658334467019</v>
      </c>
      <c r="F7866" s="12">
        <v>1.3143603092839145</v>
      </c>
      <c r="G7866" s="13" t="s">
        <v>30</v>
      </c>
    </row>
    <row r="7867">
      <c r="A7867" s="11">
        <v>76.86557139660852</v>
      </c>
      <c r="B7867" s="12">
        <v>17.50551044931491</v>
      </c>
      <c r="C7867" s="12">
        <v>60.348117015033196</v>
      </c>
      <c r="D7867" s="12">
        <v>31.3380854154904</v>
      </c>
      <c r="E7867" s="12">
        <v>0.27795277398956175</v>
      </c>
      <c r="F7867" s="12">
        <v>0.9428454834499798</v>
      </c>
      <c r="G7867" s="13" t="s">
        <v>32</v>
      </c>
    </row>
    <row r="7868">
      <c r="A7868" s="11">
        <v>77.43341208150828</v>
      </c>
      <c r="B7868" s="12">
        <v>16.83020640003934</v>
      </c>
      <c r="C7868" s="12">
        <v>60.47381644176666</v>
      </c>
      <c r="D7868" s="12">
        <v>30.786170367557794</v>
      </c>
      <c r="E7868" s="12">
        <v>0.2449547009267651</v>
      </c>
      <c r="F7868" s="12">
        <v>0.7937060512540035</v>
      </c>
      <c r="G7868" s="13" t="s">
        <v>30</v>
      </c>
    </row>
    <row r="7869">
      <c r="A7869" s="11">
        <v>100.99857727765564</v>
      </c>
      <c r="B7869" s="12">
        <v>24.501440395732125</v>
      </c>
      <c r="C7869" s="12">
        <v>40.23876359375289</v>
      </c>
      <c r="D7869" s="12">
        <v>34.754740817901656</v>
      </c>
      <c r="E7869" s="12">
        <v>0.5259356455213625</v>
      </c>
      <c r="F7869" s="12">
        <v>1.3147984078612642</v>
      </c>
      <c r="G7869" s="13" t="s">
        <v>24</v>
      </c>
    </row>
    <row r="7870">
      <c r="A7870" s="11">
        <v>99.83827692219499</v>
      </c>
      <c r="B7870" s="12">
        <v>24.83306998656333</v>
      </c>
      <c r="C7870" s="12">
        <v>33.9982715387286</v>
      </c>
      <c r="D7870" s="12">
        <v>33.93306208786068</v>
      </c>
      <c r="E7870" s="12">
        <v>0.529795982387711</v>
      </c>
      <c r="F7870" s="12">
        <v>1.1996284252226634</v>
      </c>
      <c r="G7870" s="13" t="s">
        <v>32</v>
      </c>
    </row>
    <row r="7871">
      <c r="A7871" s="11">
        <v>94.00434878995631</v>
      </c>
      <c r="B7871" s="12">
        <v>22.4784842865319</v>
      </c>
      <c r="C7871" s="12">
        <v>49.081359342505124</v>
      </c>
      <c r="D7871" s="12">
        <v>33.488167403884106</v>
      </c>
      <c r="E7871" s="12">
        <v>0.48527806544079455</v>
      </c>
      <c r="F7871" s="12">
        <v>1.1227047930437555</v>
      </c>
      <c r="G7871" s="13" t="s">
        <v>27</v>
      </c>
    </row>
    <row r="7872">
      <c r="A7872" s="11">
        <v>100.40993204362773</v>
      </c>
      <c r="B7872" s="12">
        <v>22.843948889832205</v>
      </c>
      <c r="C7872" s="12">
        <v>39.526720818819705</v>
      </c>
      <c r="D7872" s="12">
        <v>34.05104534170024</v>
      </c>
      <c r="E7872" s="12">
        <v>0.5109196893412936</v>
      </c>
      <c r="F7872" s="12">
        <v>1.3284769127281135</v>
      </c>
      <c r="G7872" s="13" t="s">
        <v>34</v>
      </c>
    </row>
    <row r="7873">
      <c r="A7873" s="11">
        <v>86.35688180821822</v>
      </c>
      <c r="B7873" s="12">
        <v>22.091737490201776</v>
      </c>
      <c r="C7873" s="12">
        <v>51.0810672714839</v>
      </c>
      <c r="D7873" s="12">
        <v>32.84438632540661</v>
      </c>
      <c r="E7873" s="12">
        <v>0.4683979690763787</v>
      </c>
      <c r="F7873" s="12">
        <v>1.166461525547981</v>
      </c>
      <c r="G7873" s="13" t="s">
        <v>26</v>
      </c>
    </row>
    <row r="7874">
      <c r="A7874" s="11">
        <v>90.89379749247674</v>
      </c>
      <c r="B7874" s="12">
        <v>18.77187161568426</v>
      </c>
      <c r="C7874" s="12">
        <v>50.422353797735525</v>
      </c>
      <c r="D7874" s="12">
        <v>33.238194385926505</v>
      </c>
      <c r="E7874" s="12">
        <v>0.3787581453657873</v>
      </c>
      <c r="F7874" s="12">
        <v>0.9117895619100692</v>
      </c>
      <c r="G7874" s="13" t="s">
        <v>29</v>
      </c>
    </row>
    <row r="7875">
      <c r="A7875" s="11">
        <v>83.40249711084023</v>
      </c>
      <c r="B7875" s="12">
        <v>18.904148471989583</v>
      </c>
      <c r="C7875" s="12">
        <v>47.09243862569747</v>
      </c>
      <c r="D7875" s="12">
        <v>32.422605942631165</v>
      </c>
      <c r="E7875" s="12">
        <v>0.38851201421804427</v>
      </c>
      <c r="F7875" s="12">
        <v>0.9911263106466759</v>
      </c>
      <c r="G7875" s="13" t="s">
        <v>36</v>
      </c>
    </row>
    <row r="7876">
      <c r="A7876" s="11">
        <v>93.48007948869683</v>
      </c>
      <c r="B7876" s="12">
        <v>23.022315860571027</v>
      </c>
      <c r="C7876" s="12">
        <v>35.30619486651416</v>
      </c>
      <c r="D7876" s="12">
        <v>34.657828183161186</v>
      </c>
      <c r="E7876" s="12">
        <v>0.5680820378361019</v>
      </c>
      <c r="F7876" s="12">
        <v>1.125593870212849</v>
      </c>
      <c r="G7876" s="13" t="s">
        <v>25</v>
      </c>
    </row>
    <row r="7877">
      <c r="A7877" s="11">
        <v>89.81648739407595</v>
      </c>
      <c r="B7877" s="12">
        <v>20.39156034577129</v>
      </c>
      <c r="C7877" s="12">
        <v>47.51014515023341</v>
      </c>
      <c r="D7877" s="12">
        <v>32.324835295827164</v>
      </c>
      <c r="E7877" s="12">
        <v>0.31905195794652846</v>
      </c>
      <c r="F7877" s="12">
        <v>1.0374872303838156</v>
      </c>
      <c r="G7877" s="13" t="s">
        <v>28</v>
      </c>
    </row>
    <row r="7878">
      <c r="A7878" s="11">
        <v>76.54966721898299</v>
      </c>
      <c r="B7878" s="12">
        <v>19.643779405595147</v>
      </c>
      <c r="C7878" s="12">
        <v>60.63796602557762</v>
      </c>
      <c r="D7878" s="12">
        <v>31.014006723414635</v>
      </c>
      <c r="E7878" s="12">
        <v>0.24089214565799932</v>
      </c>
      <c r="F7878" s="12">
        <v>0.9438147084036697</v>
      </c>
      <c r="G7878" s="13" t="s">
        <v>34</v>
      </c>
    </row>
    <row r="7879">
      <c r="A7879" s="11">
        <v>77.03647281751242</v>
      </c>
      <c r="B7879" s="12">
        <v>19.203456870527216</v>
      </c>
      <c r="C7879" s="12">
        <v>56.88975313387482</v>
      </c>
      <c r="D7879" s="12">
        <v>31.177805639393764</v>
      </c>
      <c r="E7879" s="12">
        <v>0.3550873811119935</v>
      </c>
      <c r="F7879" s="12">
        <v>0.9565665222573713</v>
      </c>
      <c r="G7879" s="13" t="s">
        <v>27</v>
      </c>
    </row>
    <row r="7880">
      <c r="A7880" s="11">
        <v>70.77758312939316</v>
      </c>
      <c r="B7880" s="12">
        <v>16.301744080205722</v>
      </c>
      <c r="C7880" s="12">
        <v>54.289736738383354</v>
      </c>
      <c r="D7880" s="12">
        <v>31.515621328420327</v>
      </c>
      <c r="E7880" s="12">
        <v>0.27394996391871923</v>
      </c>
      <c r="F7880" s="12">
        <v>0.8451017289207341</v>
      </c>
      <c r="G7880" s="13" t="s">
        <v>24</v>
      </c>
    </row>
    <row r="7881">
      <c r="A7881" s="11">
        <v>71.51876393232774</v>
      </c>
      <c r="B7881" s="12">
        <v>18.80008783315561</v>
      </c>
      <c r="C7881" s="12">
        <v>60.282167719140226</v>
      </c>
      <c r="D7881" s="12">
        <v>32.445628765166425</v>
      </c>
      <c r="E7881" s="12">
        <v>0.2284420665301855</v>
      </c>
      <c r="F7881" s="12">
        <v>0.805835445987149</v>
      </c>
      <c r="G7881" s="13" t="s">
        <v>36</v>
      </c>
    </row>
    <row r="7882">
      <c r="A7882" s="11">
        <v>66.99526094246295</v>
      </c>
      <c r="B7882" s="12">
        <v>14.67913889069152</v>
      </c>
      <c r="C7882" s="12">
        <v>59.49568618188888</v>
      </c>
      <c r="D7882" s="12">
        <v>30.340668808985242</v>
      </c>
      <c r="E7882" s="12">
        <v>0.15553105868963757</v>
      </c>
      <c r="F7882" s="12">
        <v>0.7485638301114126</v>
      </c>
      <c r="G7882" s="13" t="s">
        <v>27</v>
      </c>
    </row>
    <row r="7883">
      <c r="A7883" s="11">
        <v>73.20332468147686</v>
      </c>
      <c r="B7883" s="12">
        <v>17.085566094518065</v>
      </c>
      <c r="C7883" s="12">
        <v>54.84568464675826</v>
      </c>
      <c r="D7883" s="12">
        <v>32.919281155738815</v>
      </c>
      <c r="E7883" s="12">
        <v>0.20685957793106757</v>
      </c>
      <c r="F7883" s="12">
        <v>0.9015036899470928</v>
      </c>
      <c r="G7883" s="13" t="s">
        <v>24</v>
      </c>
    </row>
    <row r="7884">
      <c r="A7884" s="11">
        <v>71.40411972201208</v>
      </c>
      <c r="B7884" s="12">
        <v>14.515218050935486</v>
      </c>
      <c r="C7884" s="12">
        <v>59.05914444183314</v>
      </c>
      <c r="D7884" s="12">
        <v>31.030030848411073</v>
      </c>
      <c r="E7884" s="12">
        <v>0.28404976478029587</v>
      </c>
      <c r="F7884" s="12">
        <v>0.8568042935987739</v>
      </c>
      <c r="G7884" s="13" t="s">
        <v>31</v>
      </c>
    </row>
    <row r="7885">
      <c r="A7885" s="11">
        <v>105.1216024951125</v>
      </c>
      <c r="B7885" s="12">
        <v>25.7904535245405</v>
      </c>
      <c r="C7885" s="12">
        <v>37.04552960906237</v>
      </c>
      <c r="D7885" s="12">
        <v>34.52542078580641</v>
      </c>
      <c r="E7885" s="12">
        <v>0.6277479939444017</v>
      </c>
      <c r="F7885" s="12">
        <v>1.2458335918172063</v>
      </c>
      <c r="G7885" s="13" t="s">
        <v>26</v>
      </c>
    </row>
    <row r="7886">
      <c r="A7886" s="11">
        <v>74.97354235362431</v>
      </c>
      <c r="B7886" s="12">
        <v>14.40860155938099</v>
      </c>
      <c r="C7886" s="12">
        <v>62.65161013444636</v>
      </c>
      <c r="D7886" s="12">
        <v>31.589575356571892</v>
      </c>
      <c r="E7886" s="12">
        <v>0.20409307689383555</v>
      </c>
      <c r="F7886" s="12">
        <v>0.808857509947353</v>
      </c>
      <c r="G7886" s="13" t="s">
        <v>31</v>
      </c>
    </row>
    <row r="7887">
      <c r="A7887" s="11">
        <v>74.38372452928839</v>
      </c>
      <c r="B7887" s="12">
        <v>16.72394705264509</v>
      </c>
      <c r="C7887" s="12">
        <v>58.90650564604934</v>
      </c>
      <c r="D7887" s="12">
        <v>32.001041757271004</v>
      </c>
      <c r="E7887" s="12">
        <v>0.2338067634555802</v>
      </c>
      <c r="F7887" s="12">
        <v>0.8608997411641239</v>
      </c>
      <c r="G7887" s="13" t="s">
        <v>24</v>
      </c>
    </row>
    <row r="7888">
      <c r="A7888" s="11">
        <v>76.28121509788434</v>
      </c>
      <c r="B7888" s="12">
        <v>15.47899302044762</v>
      </c>
      <c r="C7888" s="12">
        <v>57.082423526177266</v>
      </c>
      <c r="D7888" s="12">
        <v>30.73760760944645</v>
      </c>
      <c r="E7888" s="12">
        <v>0.2420527910915136</v>
      </c>
      <c r="F7888" s="12">
        <v>0.878832040069926</v>
      </c>
      <c r="G7888" s="13" t="s">
        <v>27</v>
      </c>
    </row>
    <row r="7889">
      <c r="A7889" s="11">
        <v>105.98770527379855</v>
      </c>
      <c r="B7889" s="12">
        <v>24.775190019055117</v>
      </c>
      <c r="C7889" s="12">
        <v>37.00028806357761</v>
      </c>
      <c r="D7889" s="12">
        <v>35.112132572015675</v>
      </c>
      <c r="E7889" s="12">
        <v>0.6281211570494386</v>
      </c>
      <c r="F7889" s="12">
        <v>1.2485758954903012</v>
      </c>
      <c r="G7889" s="13" t="s">
        <v>31</v>
      </c>
    </row>
    <row r="7890">
      <c r="A7890" s="11">
        <v>83.45383723152229</v>
      </c>
      <c r="B7890" s="12">
        <v>16.822191527553787</v>
      </c>
      <c r="C7890" s="12">
        <v>44.84322781225738</v>
      </c>
      <c r="D7890" s="12">
        <v>31.609827899233977</v>
      </c>
      <c r="E7890" s="12">
        <v>0.3655434205630304</v>
      </c>
      <c r="F7890" s="12">
        <v>0.9390856691404137</v>
      </c>
      <c r="G7890" s="13" t="s">
        <v>24</v>
      </c>
    </row>
    <row r="7891">
      <c r="A7891" s="11">
        <v>83.0600394743369</v>
      </c>
      <c r="B7891" s="12">
        <v>18.41812626332527</v>
      </c>
      <c r="C7891" s="12">
        <v>48.6816484712135</v>
      </c>
      <c r="D7891" s="12">
        <v>31.315153891927242</v>
      </c>
      <c r="E7891" s="12">
        <v>0.3811428547752801</v>
      </c>
      <c r="F7891" s="12">
        <v>0.9469164015391329</v>
      </c>
      <c r="G7891" s="13" t="s">
        <v>32</v>
      </c>
    </row>
    <row r="7892">
      <c r="A7892" s="11">
        <v>73.18876787841153</v>
      </c>
      <c r="B7892" s="12">
        <v>18.28336152117223</v>
      </c>
      <c r="C7892" s="12">
        <v>55.485541396529676</v>
      </c>
      <c r="D7892" s="12">
        <v>31.26545476028929</v>
      </c>
      <c r="E7892" s="12">
        <v>0.38816621663733214</v>
      </c>
      <c r="F7892" s="12">
        <v>0.8835409346485028</v>
      </c>
      <c r="G7892" s="13" t="s">
        <v>31</v>
      </c>
    </row>
    <row r="7893">
      <c r="A7893" s="11">
        <v>97.72724310867291</v>
      </c>
      <c r="B7893" s="12">
        <v>22.749844860613347</v>
      </c>
      <c r="C7893" s="12">
        <v>39.50034243126848</v>
      </c>
      <c r="D7893" s="12">
        <v>33.71236845965829</v>
      </c>
      <c r="E7893" s="12">
        <v>0.5771617266543015</v>
      </c>
      <c r="F7893" s="12">
        <v>1.2797664058027198</v>
      </c>
      <c r="G7893" s="13" t="s">
        <v>36</v>
      </c>
    </row>
    <row r="7894">
      <c r="A7894" s="11">
        <v>91.68572033003309</v>
      </c>
      <c r="B7894" s="12">
        <v>22.355523717467076</v>
      </c>
      <c r="C7894" s="12">
        <v>53.576200010674256</v>
      </c>
      <c r="D7894" s="12">
        <v>33.99674996232695</v>
      </c>
      <c r="E7894" s="12">
        <v>0.43920415185061823</v>
      </c>
      <c r="F7894" s="12">
        <v>1.0743652916900177</v>
      </c>
      <c r="G7894" s="13" t="s">
        <v>26</v>
      </c>
    </row>
    <row r="7895">
      <c r="A7895" s="11">
        <v>93.20068932013997</v>
      </c>
      <c r="B7895" s="12">
        <v>22.616179175588005</v>
      </c>
      <c r="C7895" s="12">
        <v>36.57669644694062</v>
      </c>
      <c r="D7895" s="12">
        <v>33.25966835858381</v>
      </c>
      <c r="E7895" s="12">
        <v>0.4500475983997922</v>
      </c>
      <c r="F7895" s="12">
        <v>1.1917665449837682</v>
      </c>
      <c r="G7895" s="13" t="s">
        <v>26</v>
      </c>
    </row>
    <row r="7896">
      <c r="A7896" s="11">
        <v>68.45192939445705</v>
      </c>
      <c r="B7896" s="12">
        <v>14.987781915929771</v>
      </c>
      <c r="C7896" s="12">
        <v>57.353887199207314</v>
      </c>
      <c r="D7896" s="12">
        <v>30.23178578013155</v>
      </c>
      <c r="E7896" s="12">
        <v>0.2833856833051397</v>
      </c>
      <c r="F7896" s="12">
        <v>0.7338832499577936</v>
      </c>
      <c r="G7896" s="13" t="s">
        <v>35</v>
      </c>
    </row>
    <row r="7897">
      <c r="A7897" s="11">
        <v>75.60787612117227</v>
      </c>
      <c r="B7897" s="12">
        <v>14.560592951111884</v>
      </c>
      <c r="C7897" s="12">
        <v>54.31448479477751</v>
      </c>
      <c r="D7897" s="12">
        <v>31.15363132275205</v>
      </c>
      <c r="E7897" s="12">
        <v>0.28946488036850404</v>
      </c>
      <c r="F7897" s="12">
        <v>0.7454220107020731</v>
      </c>
      <c r="G7897" s="13" t="s">
        <v>32</v>
      </c>
    </row>
    <row r="7898">
      <c r="A7898" s="11">
        <v>92.78031819768967</v>
      </c>
      <c r="B7898" s="12">
        <v>21.827320647548426</v>
      </c>
      <c r="C7898" s="12">
        <v>43.696459032502446</v>
      </c>
      <c r="D7898" s="12">
        <v>32.77013326887601</v>
      </c>
      <c r="E7898" s="12">
        <v>0.4535699136089454</v>
      </c>
      <c r="F7898" s="12">
        <v>1.1065794569402236</v>
      </c>
      <c r="G7898" s="13" t="s">
        <v>35</v>
      </c>
    </row>
    <row r="7899">
      <c r="A7899" s="11">
        <v>64.30367171013484</v>
      </c>
      <c r="B7899" s="12">
        <v>11.145754228922728</v>
      </c>
      <c r="C7899" s="12">
        <v>63.31611275873297</v>
      </c>
      <c r="D7899" s="12">
        <v>30.63942580704896</v>
      </c>
      <c r="E7899" s="12">
        <v>0.1715874657277018</v>
      </c>
      <c r="F7899" s="12">
        <v>0.7292147098120105</v>
      </c>
      <c r="G7899" s="13" t="s">
        <v>25</v>
      </c>
    </row>
    <row r="7900">
      <c r="A7900" s="11">
        <v>72.81033573534572</v>
      </c>
      <c r="B7900" s="12">
        <v>14.049592606221678</v>
      </c>
      <c r="C7900" s="12">
        <v>57.6755533016475</v>
      </c>
      <c r="D7900" s="12">
        <v>30.26766988883226</v>
      </c>
      <c r="E7900" s="12">
        <v>0.2222575243810704</v>
      </c>
      <c r="F7900" s="12">
        <v>0.7198365307654553</v>
      </c>
      <c r="G7900" s="13" t="s">
        <v>32</v>
      </c>
    </row>
    <row r="7901">
      <c r="A7901" s="11">
        <v>94.9330310722747</v>
      </c>
      <c r="B7901" s="12">
        <v>23.176827555694175</v>
      </c>
      <c r="C7901" s="12">
        <v>57.35033375368157</v>
      </c>
      <c r="D7901" s="12">
        <v>33.910452114311965</v>
      </c>
      <c r="E7901" s="12">
        <v>0.49766600429777974</v>
      </c>
      <c r="F7901" s="12">
        <v>1.0126095242972</v>
      </c>
      <c r="G7901" s="13" t="s">
        <v>31</v>
      </c>
    </row>
    <row r="7902">
      <c r="A7902" s="11">
        <v>86.69384097456006</v>
      </c>
      <c r="B7902" s="12">
        <v>20.64377796793591</v>
      </c>
      <c r="C7902" s="12">
        <v>48.55057519135103</v>
      </c>
      <c r="D7902" s="12">
        <v>33.885615543052374</v>
      </c>
      <c r="E7902" s="12">
        <v>0.3195627548402741</v>
      </c>
      <c r="F7902" s="12">
        <v>1.0862002330671294</v>
      </c>
      <c r="G7902" s="13" t="s">
        <v>25</v>
      </c>
    </row>
    <row r="7903">
      <c r="A7903" s="11">
        <v>70.3862788626441</v>
      </c>
      <c r="B7903" s="12">
        <v>15.599061793848751</v>
      </c>
      <c r="C7903" s="12">
        <v>53.19584925284601</v>
      </c>
      <c r="D7903" s="12">
        <v>31.863082946955593</v>
      </c>
      <c r="E7903" s="12">
        <v>0.29956602797086246</v>
      </c>
      <c r="F7903" s="12">
        <v>0.8901235671809218</v>
      </c>
      <c r="G7903" s="13" t="s">
        <v>31</v>
      </c>
    </row>
    <row r="7904">
      <c r="A7904" s="11">
        <v>80.88845475087254</v>
      </c>
      <c r="B7904" s="12">
        <v>16.06944080620519</v>
      </c>
      <c r="C7904" s="12">
        <v>47.423330265940706</v>
      </c>
      <c r="D7904" s="12">
        <v>31.46715431121447</v>
      </c>
      <c r="E7904" s="12">
        <v>0.35699193408523866</v>
      </c>
      <c r="F7904" s="12">
        <v>0.8271722703330275</v>
      </c>
      <c r="G7904" s="13" t="s">
        <v>33</v>
      </c>
    </row>
    <row r="7905">
      <c r="A7905" s="11">
        <v>91.38971621092308</v>
      </c>
      <c r="B7905" s="12">
        <v>21.009866711329238</v>
      </c>
      <c r="C7905" s="12">
        <v>39.045560986552935</v>
      </c>
      <c r="D7905" s="12">
        <v>32.05562884189105</v>
      </c>
      <c r="E7905" s="12">
        <v>0.49760737935164123</v>
      </c>
      <c r="F7905" s="12">
        <v>1.1153987127591736</v>
      </c>
      <c r="G7905" s="13" t="s">
        <v>25</v>
      </c>
    </row>
    <row r="7906">
      <c r="A7906" s="11">
        <v>88.0291785399355</v>
      </c>
      <c r="B7906" s="12">
        <v>22.901737905464056</v>
      </c>
      <c r="C7906" s="12">
        <v>50.47834731232532</v>
      </c>
      <c r="D7906" s="12">
        <v>32.66079419488518</v>
      </c>
      <c r="E7906" s="12">
        <v>0.4185007833664055</v>
      </c>
      <c r="F7906" s="12">
        <v>1.0246183776043878</v>
      </c>
      <c r="G7906" s="13" t="s">
        <v>29</v>
      </c>
    </row>
    <row r="7907">
      <c r="A7907" s="11">
        <v>82.11467038335664</v>
      </c>
      <c r="B7907" s="12">
        <v>18.039918850912926</v>
      </c>
      <c r="C7907" s="12">
        <v>49.71263158778454</v>
      </c>
      <c r="D7907" s="12">
        <v>32.91103017869295</v>
      </c>
      <c r="E7907" s="12">
        <v>0.31575919200207214</v>
      </c>
      <c r="F7907" s="12">
        <v>0.8485758015223959</v>
      </c>
      <c r="G7907" s="13" t="s">
        <v>26</v>
      </c>
    </row>
    <row r="7908">
      <c r="A7908" s="11">
        <v>81.3830729827795</v>
      </c>
      <c r="B7908" s="12">
        <v>18.815463319753192</v>
      </c>
      <c r="C7908" s="12">
        <v>43.46956746823999</v>
      </c>
      <c r="D7908" s="12">
        <v>33.262407012840136</v>
      </c>
      <c r="E7908" s="12">
        <v>0.33855863350716964</v>
      </c>
      <c r="F7908" s="12">
        <v>0.9897910028619674</v>
      </c>
      <c r="G7908" s="13" t="s">
        <v>29</v>
      </c>
    </row>
    <row r="7909">
      <c r="A7909" s="11">
        <v>101.58004560045418</v>
      </c>
      <c r="B7909" s="12">
        <v>25.104069568941238</v>
      </c>
      <c r="C7909" s="12">
        <v>45.34370581648877</v>
      </c>
      <c r="D7909" s="12">
        <v>33.89034590672128</v>
      </c>
      <c r="E7909" s="12">
        <v>0.5796095467169567</v>
      </c>
      <c r="F7909" s="12">
        <v>1.3654709717019275</v>
      </c>
      <c r="G7909" s="13" t="s">
        <v>29</v>
      </c>
    </row>
    <row r="7910">
      <c r="A7910" s="11">
        <v>75.42490972276089</v>
      </c>
      <c r="B7910" s="12">
        <v>17.464034439068854</v>
      </c>
      <c r="C7910" s="12">
        <v>52.23509067773225</v>
      </c>
      <c r="D7910" s="12">
        <v>31.41838277364512</v>
      </c>
      <c r="E7910" s="12">
        <v>0.25903665735335785</v>
      </c>
      <c r="F7910" s="12">
        <v>0.803773019524511</v>
      </c>
      <c r="G7910" s="13" t="s">
        <v>35</v>
      </c>
    </row>
    <row r="7911">
      <c r="A7911" s="11">
        <v>77.38610892649092</v>
      </c>
      <c r="B7911" s="12">
        <v>16.548596439743093</v>
      </c>
      <c r="C7911" s="12">
        <v>57.83584383441533</v>
      </c>
      <c r="D7911" s="12">
        <v>31.722698798276994</v>
      </c>
      <c r="E7911" s="12">
        <v>0.2397258835806543</v>
      </c>
      <c r="F7911" s="12">
        <v>0.8224838009737391</v>
      </c>
      <c r="G7911" s="13" t="s">
        <v>35</v>
      </c>
    </row>
    <row r="7912">
      <c r="A7912" s="11">
        <v>93.59372100338328</v>
      </c>
      <c r="B7912" s="12">
        <v>20.992160890929007</v>
      </c>
      <c r="C7912" s="12">
        <v>37.03781402792598</v>
      </c>
      <c r="D7912" s="12">
        <v>33.97247565820196</v>
      </c>
      <c r="E7912" s="12">
        <v>0.4868401785088968</v>
      </c>
      <c r="F7912" s="12">
        <v>1.0520460535807195</v>
      </c>
      <c r="G7912" s="13" t="s">
        <v>24</v>
      </c>
    </row>
    <row r="7913">
      <c r="A7913" s="11">
        <v>98.47603798378458</v>
      </c>
      <c r="B7913" s="12">
        <v>23.936813333201282</v>
      </c>
      <c r="C7913" s="12">
        <v>37.19726790256031</v>
      </c>
      <c r="D7913" s="12">
        <v>34.762024210455074</v>
      </c>
      <c r="E7913" s="12">
        <v>0.5873054804972021</v>
      </c>
      <c r="F7913" s="12">
        <v>1.2823311668742277</v>
      </c>
      <c r="G7913" s="13" t="s">
        <v>33</v>
      </c>
    </row>
    <row r="7914">
      <c r="A7914" s="11">
        <v>102.46708627566179</v>
      </c>
      <c r="B7914" s="12">
        <v>23.64678080912672</v>
      </c>
      <c r="C7914" s="12">
        <v>44.607111275827904</v>
      </c>
      <c r="D7914" s="12">
        <v>34.431921012499686</v>
      </c>
      <c r="E7914" s="12">
        <v>0.5889820311396714</v>
      </c>
      <c r="F7914" s="12">
        <v>1.2281948707934074</v>
      </c>
      <c r="G7914" s="13" t="s">
        <v>32</v>
      </c>
    </row>
    <row r="7915">
      <c r="A7915" s="11">
        <v>68.10830103513997</v>
      </c>
      <c r="B7915" s="12">
        <v>16.592873614561874</v>
      </c>
      <c r="C7915" s="12">
        <v>57.11958969578294</v>
      </c>
      <c r="D7915" s="12">
        <v>30.88808449651438</v>
      </c>
      <c r="E7915" s="12">
        <v>0.2097011565116505</v>
      </c>
      <c r="F7915" s="12">
        <v>0.7062323031368902</v>
      </c>
      <c r="G7915" s="13" t="s">
        <v>30</v>
      </c>
    </row>
    <row r="7916">
      <c r="A7916" s="11">
        <v>68.24409128215092</v>
      </c>
      <c r="B7916" s="12">
        <v>15.848814641866811</v>
      </c>
      <c r="C7916" s="12">
        <v>53.21743155042219</v>
      </c>
      <c r="D7916" s="12">
        <v>31.08871246858666</v>
      </c>
      <c r="E7916" s="12">
        <v>0.28946780321435145</v>
      </c>
      <c r="F7916" s="12">
        <v>0.8989232595288861</v>
      </c>
      <c r="G7916" s="13" t="s">
        <v>30</v>
      </c>
    </row>
    <row r="7917">
      <c r="A7917" s="11">
        <v>85.37514152688445</v>
      </c>
      <c r="B7917" s="12">
        <v>17.59893571483457</v>
      </c>
      <c r="C7917" s="12">
        <v>44.87865464467744</v>
      </c>
      <c r="D7917" s="12">
        <v>32.09633031138721</v>
      </c>
      <c r="E7917" s="12">
        <v>0.38387460673361506</v>
      </c>
      <c r="F7917" s="12">
        <v>1.059827956409101</v>
      </c>
      <c r="G7917" s="13" t="s">
        <v>35</v>
      </c>
    </row>
    <row r="7918">
      <c r="A7918" s="11">
        <v>84.0376704234443</v>
      </c>
      <c r="B7918" s="12">
        <v>19.849775832225596</v>
      </c>
      <c r="C7918" s="12">
        <v>48.96236833459935</v>
      </c>
      <c r="D7918" s="12">
        <v>32.60525088737716</v>
      </c>
      <c r="E7918" s="12">
        <v>0.3277192441523172</v>
      </c>
      <c r="F7918" s="12">
        <v>1.0391467655013884</v>
      </c>
      <c r="G7918" s="13" t="s">
        <v>36</v>
      </c>
    </row>
    <row r="7919">
      <c r="A7919" s="11">
        <v>83.66443325561302</v>
      </c>
      <c r="B7919" s="12">
        <v>20.811357209265537</v>
      </c>
      <c r="C7919" s="12">
        <v>46.0966359477742</v>
      </c>
      <c r="D7919" s="12">
        <v>33.82714228946417</v>
      </c>
      <c r="E7919" s="12">
        <v>0.3285200252401181</v>
      </c>
      <c r="F7919" s="12">
        <v>0.9927820137084095</v>
      </c>
      <c r="G7919" s="13" t="s">
        <v>29</v>
      </c>
    </row>
    <row r="7920">
      <c r="A7920" s="11">
        <v>83.67727624881017</v>
      </c>
      <c r="B7920" s="12">
        <v>20.476200065022255</v>
      </c>
      <c r="C7920" s="12">
        <v>47.70211829161243</v>
      </c>
      <c r="D7920" s="12">
        <v>33.73686706791845</v>
      </c>
      <c r="E7920" s="12">
        <v>0.30764738803371683</v>
      </c>
      <c r="F7920" s="12">
        <v>1.0996395050275445</v>
      </c>
      <c r="G7920" s="13" t="s">
        <v>28</v>
      </c>
    </row>
    <row r="7921">
      <c r="A7921" s="11">
        <v>111.08432852688479</v>
      </c>
      <c r="B7921" s="12">
        <v>25.287407330460375</v>
      </c>
      <c r="C7921" s="12">
        <v>37.02995371651297</v>
      </c>
      <c r="D7921" s="12">
        <v>35.24985110004678</v>
      </c>
      <c r="E7921" s="12">
        <v>0.6470176123958266</v>
      </c>
      <c r="F7921" s="12">
        <v>1.2936956966600879</v>
      </c>
      <c r="G7921" s="13" t="s">
        <v>26</v>
      </c>
    </row>
    <row r="7922">
      <c r="A7922" s="11">
        <v>73.80452632609328</v>
      </c>
      <c r="B7922" s="12">
        <v>14.277612711267107</v>
      </c>
      <c r="C7922" s="12">
        <v>56.76934913600893</v>
      </c>
      <c r="D7922" s="12">
        <v>31.225176100534462</v>
      </c>
      <c r="E7922" s="12">
        <v>0.29281172792840404</v>
      </c>
      <c r="F7922" s="12">
        <v>0.8513657705305328</v>
      </c>
      <c r="G7922" s="13" t="s">
        <v>32</v>
      </c>
    </row>
    <row r="7923">
      <c r="A7923" s="11">
        <v>72.60912915198148</v>
      </c>
      <c r="B7923" s="12">
        <v>18.517782753122255</v>
      </c>
      <c r="C7923" s="12">
        <v>60.95259625774617</v>
      </c>
      <c r="D7923" s="12">
        <v>31.002035298568902</v>
      </c>
      <c r="E7923" s="12">
        <v>0.2490868770968064</v>
      </c>
      <c r="F7923" s="12">
        <v>0.8287949295029957</v>
      </c>
      <c r="G7923" s="13" t="s">
        <v>28</v>
      </c>
    </row>
    <row r="7924">
      <c r="A7924" s="11">
        <v>82.45491557370283</v>
      </c>
      <c r="B7924" s="12">
        <v>19.51925968774279</v>
      </c>
      <c r="C7924" s="12">
        <v>45.36057107316073</v>
      </c>
      <c r="D7924" s="12">
        <v>32.69530325111311</v>
      </c>
      <c r="E7924" s="12">
        <v>0.37083898445575914</v>
      </c>
      <c r="F7924" s="12">
        <v>0.8541680419118161</v>
      </c>
      <c r="G7924" s="13" t="s">
        <v>36</v>
      </c>
    </row>
    <row r="7925">
      <c r="A7925" s="11">
        <v>97.52349802159561</v>
      </c>
      <c r="B7925" s="12">
        <v>21.327151592059934</v>
      </c>
      <c r="C7925" s="12">
        <v>40.34539070747931</v>
      </c>
      <c r="D7925" s="12">
        <v>33.43251809792156</v>
      </c>
      <c r="E7925" s="12">
        <v>0.5586418869457871</v>
      </c>
      <c r="F7925" s="12">
        <v>1.109088958718564</v>
      </c>
      <c r="G7925" s="13" t="s">
        <v>36</v>
      </c>
    </row>
    <row r="7926">
      <c r="A7926" s="11">
        <v>89.1613677536987</v>
      </c>
      <c r="B7926" s="12">
        <v>22.84047866571079</v>
      </c>
      <c r="C7926" s="12">
        <v>55.220688955321066</v>
      </c>
      <c r="D7926" s="12">
        <v>32.59742421759121</v>
      </c>
      <c r="E7926" s="12">
        <v>0.43045972045730374</v>
      </c>
      <c r="F7926" s="12">
        <v>1.0699812019028812</v>
      </c>
      <c r="G7926" s="13" t="s">
        <v>30</v>
      </c>
    </row>
    <row r="7927">
      <c r="A7927" s="11">
        <v>74.5096941759135</v>
      </c>
      <c r="B7927" s="12">
        <v>16.082669341017017</v>
      </c>
      <c r="C7927" s="12">
        <v>55.347842238374746</v>
      </c>
      <c r="D7927" s="12">
        <v>31.131048746329974</v>
      </c>
      <c r="E7927" s="12">
        <v>0.20759656457206738</v>
      </c>
      <c r="F7927" s="12">
        <v>0.8387250346119335</v>
      </c>
      <c r="G7927" s="13" t="s">
        <v>27</v>
      </c>
    </row>
    <row r="7928">
      <c r="A7928" s="11">
        <v>75.1501106610856</v>
      </c>
      <c r="B7928" s="12">
        <v>16.037300650963687</v>
      </c>
      <c r="C7928" s="12">
        <v>57.50725674644832</v>
      </c>
      <c r="D7928" s="12">
        <v>30.850748029840567</v>
      </c>
      <c r="E7928" s="12">
        <v>0.22975095079082758</v>
      </c>
      <c r="F7928" s="12">
        <v>0.8323940458021362</v>
      </c>
      <c r="G7928" s="13" t="s">
        <v>26</v>
      </c>
    </row>
    <row r="7929">
      <c r="A7929" s="11">
        <v>74.71430786637953</v>
      </c>
      <c r="B7929" s="12">
        <v>16.349088600714065</v>
      </c>
      <c r="C7929" s="12">
        <v>55.05572103459932</v>
      </c>
      <c r="D7929" s="12">
        <v>32.6539442615457</v>
      </c>
      <c r="E7929" s="12">
        <v>0.20298135956203261</v>
      </c>
      <c r="F7929" s="12">
        <v>0.8475883377808502</v>
      </c>
      <c r="G7929" s="13" t="s">
        <v>25</v>
      </c>
    </row>
    <row r="7930">
      <c r="A7930" s="11">
        <v>77.34209642627904</v>
      </c>
      <c r="B7930" s="12">
        <v>19.390041837868374</v>
      </c>
      <c r="C7930" s="12">
        <v>46.01408745385522</v>
      </c>
      <c r="D7930" s="12">
        <v>31.409234014733105</v>
      </c>
      <c r="E7930" s="12">
        <v>0.32360804289606543</v>
      </c>
      <c r="F7930" s="12">
        <v>0.998503426089568</v>
      </c>
      <c r="G7930" s="13" t="s">
        <v>25</v>
      </c>
    </row>
    <row r="7931">
      <c r="A7931" s="11">
        <v>79.52865636376391</v>
      </c>
      <c r="B7931" s="12">
        <v>18.32135669289766</v>
      </c>
      <c r="C7931" s="12">
        <v>48.43627948288333</v>
      </c>
      <c r="D7931" s="12">
        <v>31.859308226413937</v>
      </c>
      <c r="E7931" s="12">
        <v>0.39952981109826713</v>
      </c>
      <c r="F7931" s="12">
        <v>0.9524507101364499</v>
      </c>
      <c r="G7931" s="13" t="s">
        <v>34</v>
      </c>
    </row>
    <row r="7932">
      <c r="A7932" s="11">
        <v>69.69622321657285</v>
      </c>
      <c r="B7932" s="12">
        <v>14.37219292814427</v>
      </c>
      <c r="C7932" s="12">
        <v>59.81354506523413</v>
      </c>
      <c r="D7932" s="12">
        <v>30.037434868105677</v>
      </c>
      <c r="E7932" s="12">
        <v>0.20283241993321383</v>
      </c>
      <c r="F7932" s="12">
        <v>0.852049025452083</v>
      </c>
      <c r="G7932" s="13" t="s">
        <v>34</v>
      </c>
    </row>
    <row r="7933">
      <c r="A7933" s="11">
        <v>102.20845524309622</v>
      </c>
      <c r="B7933" s="12">
        <v>24.786632953177104</v>
      </c>
      <c r="C7933" s="12">
        <v>45.97169929387022</v>
      </c>
      <c r="D7933" s="12">
        <v>34.41541395147794</v>
      </c>
      <c r="E7933" s="12">
        <v>0.5377533774569064</v>
      </c>
      <c r="F7933" s="12">
        <v>1.3999141322376045</v>
      </c>
      <c r="G7933" s="13" t="s">
        <v>33</v>
      </c>
    </row>
    <row r="7934">
      <c r="A7934" s="11">
        <v>98.66246628334903</v>
      </c>
      <c r="B7934" s="12">
        <v>22.637226405880625</v>
      </c>
      <c r="C7934" s="12">
        <v>43.07158994490529</v>
      </c>
      <c r="D7934" s="12">
        <v>33.257594387321525</v>
      </c>
      <c r="E7934" s="12">
        <v>0.5437978828788833</v>
      </c>
      <c r="F7934" s="12">
        <v>1.2583484971431698</v>
      </c>
      <c r="G7934" s="13" t="s">
        <v>34</v>
      </c>
    </row>
    <row r="7935">
      <c r="A7935" s="11">
        <v>109.33775556109046</v>
      </c>
      <c r="B7935" s="12">
        <v>26.11510830063434</v>
      </c>
      <c r="C7935" s="12">
        <v>29.624259172338483</v>
      </c>
      <c r="D7935" s="12">
        <v>34.890269414526976</v>
      </c>
      <c r="E7935" s="12">
        <v>0.633386894128885</v>
      </c>
      <c r="F7935" s="12">
        <v>1.2759081673783677</v>
      </c>
      <c r="G7935" s="13" t="s">
        <v>36</v>
      </c>
    </row>
    <row r="7936">
      <c r="A7936" s="11">
        <v>109.03845196711688</v>
      </c>
      <c r="B7936" s="12">
        <v>25.138945655577114</v>
      </c>
      <c r="C7936" s="12">
        <v>32.68421345514783</v>
      </c>
      <c r="D7936" s="12">
        <v>35.832456433214084</v>
      </c>
      <c r="E7936" s="12">
        <v>0.6952954426268984</v>
      </c>
      <c r="F7936" s="12">
        <v>1.2542680859946247</v>
      </c>
      <c r="G7936" s="13" t="s">
        <v>29</v>
      </c>
    </row>
    <row r="7937">
      <c r="A7937" s="11">
        <v>74.40981084926916</v>
      </c>
      <c r="B7937" s="12">
        <v>15.513034569643432</v>
      </c>
      <c r="C7937" s="12">
        <v>61.74415524338497</v>
      </c>
      <c r="D7937" s="12">
        <v>31.69934487272931</v>
      </c>
      <c r="E7937" s="12">
        <v>0.2569592192353891</v>
      </c>
      <c r="F7937" s="12">
        <v>0.7035923622922347</v>
      </c>
      <c r="G7937" s="13" t="s">
        <v>27</v>
      </c>
    </row>
    <row r="7938">
      <c r="A7938" s="11">
        <v>82.88303697785831</v>
      </c>
      <c r="B7938" s="12">
        <v>19.41508456650022</v>
      </c>
      <c r="C7938" s="12">
        <v>56.519315416460756</v>
      </c>
      <c r="D7938" s="12">
        <v>32.940363703737816</v>
      </c>
      <c r="E7938" s="12">
        <v>0.3332646308703022</v>
      </c>
      <c r="F7938" s="12">
        <v>1.006184000084866</v>
      </c>
      <c r="G7938" s="13" t="s">
        <v>30</v>
      </c>
    </row>
    <row r="7939">
      <c r="A7939" s="11">
        <v>108.26016458190884</v>
      </c>
      <c r="B7939" s="12">
        <v>26.714622483451087</v>
      </c>
      <c r="C7939" s="12">
        <v>31.41954283236023</v>
      </c>
      <c r="D7939" s="12">
        <v>35.19327505729516</v>
      </c>
      <c r="E7939" s="12">
        <v>0.6901900142096494</v>
      </c>
      <c r="F7939" s="12">
        <v>1.255317888490458</v>
      </c>
      <c r="G7939" s="13" t="s">
        <v>26</v>
      </c>
    </row>
    <row r="7940">
      <c r="A7940" s="11">
        <v>82.0323336694432</v>
      </c>
      <c r="B7940" s="12">
        <v>18.831949680626238</v>
      </c>
      <c r="C7940" s="12">
        <v>44.62160176010674</v>
      </c>
      <c r="D7940" s="12">
        <v>31.069594085585088</v>
      </c>
      <c r="E7940" s="12">
        <v>0.3916708841255975</v>
      </c>
      <c r="F7940" s="12">
        <v>0.8045594311583255</v>
      </c>
      <c r="G7940" s="13" t="s">
        <v>32</v>
      </c>
    </row>
    <row r="7941">
      <c r="A7941" s="11">
        <v>89.95770476709744</v>
      </c>
      <c r="B7941" s="12">
        <v>20.227105868276578</v>
      </c>
      <c r="C7941" s="12">
        <v>52.211101975478655</v>
      </c>
      <c r="D7941" s="12">
        <v>33.7006189821404</v>
      </c>
      <c r="E7941" s="12">
        <v>0.32106369397838547</v>
      </c>
      <c r="F7941" s="12">
        <v>0.9640751999972947</v>
      </c>
      <c r="G7941" s="13" t="s">
        <v>25</v>
      </c>
    </row>
    <row r="7942">
      <c r="A7942" s="11">
        <v>88.54088447286277</v>
      </c>
      <c r="B7942" s="12">
        <v>21.391378961387574</v>
      </c>
      <c r="C7942" s="12">
        <v>48.60322824616481</v>
      </c>
      <c r="D7942" s="12">
        <v>32.828200980835234</v>
      </c>
      <c r="E7942" s="12">
        <v>0.3523190294872555</v>
      </c>
      <c r="F7942" s="12">
        <v>1.0574518938310022</v>
      </c>
      <c r="G7942" s="13" t="s">
        <v>33</v>
      </c>
    </row>
    <row r="7943">
      <c r="A7943" s="11">
        <v>83.15687800985562</v>
      </c>
      <c r="B7943" s="12">
        <v>17.522947335353933</v>
      </c>
      <c r="C7943" s="12">
        <v>47.83937257033352</v>
      </c>
      <c r="D7943" s="12">
        <v>31.576302045762436</v>
      </c>
      <c r="E7943" s="12">
        <v>0.3629761379394143</v>
      </c>
      <c r="F7943" s="12">
        <v>0.8029789470062365</v>
      </c>
      <c r="G7943" s="13" t="s">
        <v>29</v>
      </c>
    </row>
    <row r="7944">
      <c r="A7944" s="11">
        <v>73.54309135959056</v>
      </c>
      <c r="B7944" s="12">
        <v>17.044077688211026</v>
      </c>
      <c r="C7944" s="12">
        <v>55.609460276827775</v>
      </c>
      <c r="D7944" s="12">
        <v>31.58584639247156</v>
      </c>
      <c r="E7944" s="12">
        <v>0.22299971243414626</v>
      </c>
      <c r="F7944" s="12">
        <v>0.9721705940985484</v>
      </c>
      <c r="G7944" s="13" t="s">
        <v>30</v>
      </c>
    </row>
    <row r="7945">
      <c r="A7945" s="11">
        <v>109.36405169469919</v>
      </c>
      <c r="B7945" s="12">
        <v>25.105035356894398</v>
      </c>
      <c r="C7945" s="12">
        <v>28.227686041754154</v>
      </c>
      <c r="D7945" s="12">
        <v>34.69925758905871</v>
      </c>
      <c r="E7945" s="12">
        <v>0.6905432055984533</v>
      </c>
      <c r="F7945" s="12">
        <v>1.203325938886063</v>
      </c>
      <c r="G7945" s="13" t="s">
        <v>31</v>
      </c>
    </row>
    <row r="7946">
      <c r="A7946" s="11">
        <v>83.76356097034584</v>
      </c>
      <c r="B7946" s="12">
        <v>20.90189722937183</v>
      </c>
      <c r="C7946" s="12">
        <v>46.38256867376615</v>
      </c>
      <c r="D7946" s="12">
        <v>33.918445690101606</v>
      </c>
      <c r="E7946" s="12">
        <v>0.3037089984096138</v>
      </c>
      <c r="F7946" s="12">
        <v>0.9027442558478017</v>
      </c>
      <c r="G7946" s="13" t="s">
        <v>30</v>
      </c>
    </row>
    <row r="7947">
      <c r="A7947" s="11">
        <v>85.50483681576968</v>
      </c>
      <c r="B7947" s="12">
        <v>18.627454055797084</v>
      </c>
      <c r="C7947" s="12">
        <v>48.27834518885871</v>
      </c>
      <c r="D7947" s="12">
        <v>33.649351028907375</v>
      </c>
      <c r="E7947" s="12">
        <v>0.34981854287589864</v>
      </c>
      <c r="F7947" s="12">
        <v>1.076238867479002</v>
      </c>
      <c r="G7947" s="13" t="s">
        <v>33</v>
      </c>
    </row>
    <row r="7948">
      <c r="A7948" s="11">
        <v>93.52201220186282</v>
      </c>
      <c r="B7948" s="12">
        <v>21.924740462833018</v>
      </c>
      <c r="C7948" s="12">
        <v>57.87079979197956</v>
      </c>
      <c r="D7948" s="12">
        <v>33.029329755169364</v>
      </c>
      <c r="E7948" s="12">
        <v>0.4879840422501042</v>
      </c>
      <c r="F7948" s="12">
        <v>1.12228143558247</v>
      </c>
      <c r="G7948" s="13" t="s">
        <v>28</v>
      </c>
    </row>
    <row r="7949">
      <c r="A7949" s="11">
        <v>69.43489415736512</v>
      </c>
      <c r="B7949" s="12">
        <v>14.271143944799594</v>
      </c>
      <c r="C7949" s="12">
        <v>60.21268563190444</v>
      </c>
      <c r="D7949" s="12">
        <v>31.491493611985238</v>
      </c>
      <c r="E7949" s="12">
        <v>0.2621705959567934</v>
      </c>
      <c r="F7949" s="12">
        <v>0.8916362150185282</v>
      </c>
      <c r="G7949" s="13" t="s">
        <v>36</v>
      </c>
    </row>
    <row r="7950">
      <c r="A7950" s="11">
        <v>87.5573081844647</v>
      </c>
      <c r="B7950" s="12">
        <v>21.266923746618424</v>
      </c>
      <c r="C7950" s="12">
        <v>50.02107249271023</v>
      </c>
      <c r="D7950" s="12">
        <v>32.017782793482475</v>
      </c>
      <c r="E7950" s="12">
        <v>0.35044468759813496</v>
      </c>
      <c r="F7950" s="12">
        <v>1.038278418420059</v>
      </c>
      <c r="G7950" s="13" t="s">
        <v>30</v>
      </c>
    </row>
    <row r="7951">
      <c r="A7951" s="11">
        <v>88.35849985038773</v>
      </c>
      <c r="B7951" s="12">
        <v>19.948177007895307</v>
      </c>
      <c r="C7951" s="12">
        <v>44.48092419104764</v>
      </c>
      <c r="D7951" s="12">
        <v>33.00275768834302</v>
      </c>
      <c r="E7951" s="12">
        <v>0.426356662423674</v>
      </c>
      <c r="F7951" s="12">
        <v>1.0311295206545035</v>
      </c>
      <c r="G7951" s="13" t="s">
        <v>30</v>
      </c>
    </row>
    <row r="7952">
      <c r="A7952" s="11">
        <v>76.4708044730432</v>
      </c>
      <c r="B7952" s="12">
        <v>14.256905407364272</v>
      </c>
      <c r="C7952" s="12">
        <v>59.48881955131707</v>
      </c>
      <c r="D7952" s="12">
        <v>30.43417990625645</v>
      </c>
      <c r="E7952" s="12">
        <v>0.26376993399205756</v>
      </c>
      <c r="F7952" s="12">
        <v>0.8931491193366478</v>
      </c>
      <c r="G7952" s="13" t="s">
        <v>34</v>
      </c>
    </row>
    <row r="7953">
      <c r="A7953" s="11">
        <v>71.65733420659907</v>
      </c>
      <c r="B7953" s="12">
        <v>14.800597845857329</v>
      </c>
      <c r="C7953" s="12">
        <v>58.795647830954366</v>
      </c>
      <c r="D7953" s="12">
        <v>30.876372387738186</v>
      </c>
      <c r="E7953" s="12">
        <v>0.2739089134486252</v>
      </c>
      <c r="F7953" s="12">
        <v>0.8764512350695175</v>
      </c>
      <c r="G7953" s="13" t="s">
        <v>34</v>
      </c>
    </row>
    <row r="7954">
      <c r="A7954" s="11">
        <v>70.8525419383062</v>
      </c>
      <c r="B7954" s="12">
        <v>17.769703174527734</v>
      </c>
      <c r="C7954" s="12">
        <v>59.28712114832271</v>
      </c>
      <c r="D7954" s="12">
        <v>32.90873594392711</v>
      </c>
      <c r="E7954" s="12">
        <v>0.35295894860719457</v>
      </c>
      <c r="F7954" s="12">
        <v>0.8225380068481589</v>
      </c>
      <c r="G7954" s="13" t="s">
        <v>31</v>
      </c>
    </row>
    <row r="7955">
      <c r="A7955" s="11">
        <v>78.44321524699465</v>
      </c>
      <c r="B7955" s="12">
        <v>15.592487285527184</v>
      </c>
      <c r="C7955" s="12">
        <v>58.32006868690266</v>
      </c>
      <c r="D7955" s="12">
        <v>32.28603414054195</v>
      </c>
      <c r="E7955" s="12">
        <v>0.2293802432878283</v>
      </c>
      <c r="F7955" s="12">
        <v>0.9082923279121975</v>
      </c>
      <c r="G7955" s="13" t="s">
        <v>36</v>
      </c>
    </row>
    <row r="7956">
      <c r="A7956" s="11">
        <v>90.15214982250214</v>
      </c>
      <c r="B7956" s="12">
        <v>19.41198624467914</v>
      </c>
      <c r="C7956" s="12">
        <v>46.32725275194189</v>
      </c>
      <c r="D7956" s="12">
        <v>33.70753354921417</v>
      </c>
      <c r="E7956" s="12">
        <v>0.37650657982128977</v>
      </c>
      <c r="F7956" s="12">
        <v>1.0242755740514733</v>
      </c>
      <c r="G7956" s="13" t="s">
        <v>25</v>
      </c>
    </row>
    <row r="7957">
      <c r="A7957" s="11">
        <v>75.69570995577982</v>
      </c>
      <c r="B7957" s="12">
        <v>14.252245185109636</v>
      </c>
      <c r="C7957" s="12">
        <v>55.411656460993186</v>
      </c>
      <c r="D7957" s="12">
        <v>30.83759090547021</v>
      </c>
      <c r="E7957" s="12">
        <v>0.21391525746097562</v>
      </c>
      <c r="F7957" s="12">
        <v>0.7862363293083249</v>
      </c>
      <c r="G7957" s="13" t="s">
        <v>30</v>
      </c>
    </row>
    <row r="7958">
      <c r="A7958" s="11">
        <v>80.69314653533402</v>
      </c>
      <c r="B7958" s="12">
        <v>17.41713395251438</v>
      </c>
      <c r="C7958" s="12">
        <v>54.477487962701474</v>
      </c>
      <c r="D7958" s="12">
        <v>32.325732657763474</v>
      </c>
      <c r="E7958" s="12">
        <v>0.20067473242973</v>
      </c>
      <c r="F7958" s="12">
        <v>0.8182169397731578</v>
      </c>
      <c r="G7958" s="13" t="s">
        <v>26</v>
      </c>
    </row>
    <row r="7959">
      <c r="A7959" s="11">
        <v>96.49788583697561</v>
      </c>
      <c r="B7959" s="12">
        <v>24.853721604657583</v>
      </c>
      <c r="C7959" s="12">
        <v>35.45259603711863</v>
      </c>
      <c r="D7959" s="12">
        <v>33.79667606994123</v>
      </c>
      <c r="E7959" s="12">
        <v>0.5417052797359898</v>
      </c>
      <c r="F7959" s="12">
        <v>1.1511988793853836</v>
      </c>
      <c r="G7959" s="13" t="s">
        <v>26</v>
      </c>
    </row>
    <row r="7960">
      <c r="A7960" s="11">
        <v>96.66443074567285</v>
      </c>
      <c r="B7960" s="12">
        <v>23.445423689014778</v>
      </c>
      <c r="C7960" s="12">
        <v>36.44623432403161</v>
      </c>
      <c r="D7960" s="12">
        <v>33.17562494004284</v>
      </c>
      <c r="E7960" s="12">
        <v>0.5144242143322002</v>
      </c>
      <c r="F7960" s="12">
        <v>1.151863415600858</v>
      </c>
      <c r="G7960" s="13" t="s">
        <v>27</v>
      </c>
    </row>
    <row r="7961">
      <c r="A7961" s="11">
        <v>67.41627261391804</v>
      </c>
      <c r="B7961" s="12">
        <v>11.139903123919916</v>
      </c>
      <c r="C7961" s="12">
        <v>62.46609558435223</v>
      </c>
      <c r="D7961" s="12">
        <v>30.265362514469142</v>
      </c>
      <c r="E7961" s="12">
        <v>0.14190966267429855</v>
      </c>
      <c r="F7961" s="12">
        <v>0.6579262054700613</v>
      </c>
      <c r="G7961" s="13" t="s">
        <v>33</v>
      </c>
    </row>
    <row r="7962">
      <c r="A7962" s="11">
        <v>76.87212704874777</v>
      </c>
      <c r="B7962" s="12">
        <v>17.669337899605434</v>
      </c>
      <c r="C7962" s="12">
        <v>42.39535176340031</v>
      </c>
      <c r="D7962" s="12">
        <v>32.09968946566689</v>
      </c>
      <c r="E7962" s="12">
        <v>0.34363640925647876</v>
      </c>
      <c r="F7962" s="12">
        <v>0.9819235894185545</v>
      </c>
      <c r="G7962" s="13" t="s">
        <v>24</v>
      </c>
    </row>
    <row r="7963">
      <c r="A7963" s="11">
        <v>75.16605702982983</v>
      </c>
      <c r="B7963" s="12">
        <v>16.264044375882534</v>
      </c>
      <c r="C7963" s="12">
        <v>58.60353556599105</v>
      </c>
      <c r="D7963" s="12">
        <v>30.174699820616066</v>
      </c>
      <c r="E7963" s="12">
        <v>0.2803955107908438</v>
      </c>
      <c r="F7963" s="12">
        <v>0.8053058975862291</v>
      </c>
      <c r="G7963" s="13" t="s">
        <v>28</v>
      </c>
    </row>
    <row r="7964">
      <c r="A7964" s="11">
        <v>88.07088120081956</v>
      </c>
      <c r="B7964" s="12">
        <v>18.724679041784196</v>
      </c>
      <c r="C7964" s="12">
        <v>46.78206543721363</v>
      </c>
      <c r="D7964" s="12">
        <v>32.90048351046945</v>
      </c>
      <c r="E7964" s="12">
        <v>0.3568957012011966</v>
      </c>
      <c r="F7964" s="12">
        <v>1.094271403976844</v>
      </c>
      <c r="G7964" s="13" t="s">
        <v>35</v>
      </c>
    </row>
    <row r="7965">
      <c r="A7965" s="11">
        <v>80.44749982965848</v>
      </c>
      <c r="B7965" s="12">
        <v>16.285575906280837</v>
      </c>
      <c r="C7965" s="12">
        <v>50.779686119620024</v>
      </c>
      <c r="D7965" s="12">
        <v>31.330672952698144</v>
      </c>
      <c r="E7965" s="12">
        <v>0.3070429503637191</v>
      </c>
      <c r="F7965" s="12">
        <v>0.9132558888654944</v>
      </c>
      <c r="G7965" s="13" t="s">
        <v>24</v>
      </c>
    </row>
    <row r="7966">
      <c r="A7966" s="11">
        <v>109.04469042581233</v>
      </c>
      <c r="B7966" s="12">
        <v>24.516157532096013</v>
      </c>
      <c r="C7966" s="12">
        <v>34.24177421925178</v>
      </c>
      <c r="D7966" s="12">
        <v>34.92576801650658</v>
      </c>
      <c r="E7966" s="12">
        <v>0.6642965655252165</v>
      </c>
      <c r="F7966" s="12">
        <v>1.323672790749447</v>
      </c>
      <c r="G7966" s="13" t="s">
        <v>28</v>
      </c>
    </row>
    <row r="7967">
      <c r="A7967" s="11">
        <v>88.22870767623178</v>
      </c>
      <c r="B7967" s="12">
        <v>20.20947834140264</v>
      </c>
      <c r="C7967" s="12">
        <v>44.22587517979903</v>
      </c>
      <c r="D7967" s="12">
        <v>32.84750211693784</v>
      </c>
      <c r="E7967" s="12">
        <v>0.45532474765745096</v>
      </c>
      <c r="F7967" s="12">
        <v>1.001666233972435</v>
      </c>
      <c r="G7967" s="13" t="s">
        <v>32</v>
      </c>
    </row>
    <row r="7968">
      <c r="A7968" s="11">
        <v>88.6581710993515</v>
      </c>
      <c r="B7968" s="12">
        <v>22.735270982995903</v>
      </c>
      <c r="C7968" s="12">
        <v>53.24400798102581</v>
      </c>
      <c r="D7968" s="12">
        <v>32.60567261919733</v>
      </c>
      <c r="E7968" s="12">
        <v>0.4617944056344432</v>
      </c>
      <c r="F7968" s="12">
        <v>1.112875992315568</v>
      </c>
      <c r="G7968" s="13" t="s">
        <v>28</v>
      </c>
    </row>
    <row r="7969">
      <c r="A7969" s="11">
        <v>89.18358163447004</v>
      </c>
      <c r="B7969" s="12">
        <v>19.65824225151667</v>
      </c>
      <c r="C7969" s="12">
        <v>37.42444373360987</v>
      </c>
      <c r="D7969" s="12">
        <v>33.95437211474597</v>
      </c>
      <c r="E7969" s="12">
        <v>0.42540136611984375</v>
      </c>
      <c r="F7969" s="12">
        <v>1.0922802843798651</v>
      </c>
      <c r="G7969" s="13" t="s">
        <v>36</v>
      </c>
    </row>
    <row r="7970">
      <c r="A7970" s="11">
        <v>77.8908332115998</v>
      </c>
      <c r="B7970" s="12">
        <v>15.595038782962586</v>
      </c>
      <c r="C7970" s="12">
        <v>54.32084517439553</v>
      </c>
      <c r="D7970" s="12">
        <v>31.867155857012396</v>
      </c>
      <c r="E7970" s="12">
        <v>0.2285232179552359</v>
      </c>
      <c r="F7970" s="12">
        <v>0.8740134704455718</v>
      </c>
      <c r="G7970" s="13" t="s">
        <v>24</v>
      </c>
    </row>
    <row r="7971">
      <c r="A7971" s="11">
        <v>99.77865309095765</v>
      </c>
      <c r="B7971" s="12">
        <v>25.837693640409302</v>
      </c>
      <c r="C7971" s="12">
        <v>46.58873648891233</v>
      </c>
      <c r="D7971" s="12">
        <v>34.98096233147143</v>
      </c>
      <c r="E7971" s="12">
        <v>0.5831416828746095</v>
      </c>
      <c r="F7971" s="12">
        <v>1.3896505200375704</v>
      </c>
      <c r="G7971" s="13" t="s">
        <v>29</v>
      </c>
    </row>
    <row r="7972">
      <c r="A7972" s="11">
        <v>75.5967034389526</v>
      </c>
      <c r="B7972" s="12">
        <v>15.089392665061343</v>
      </c>
      <c r="C7972" s="12">
        <v>56.57851734872201</v>
      </c>
      <c r="D7972" s="12">
        <v>31.738962823702327</v>
      </c>
      <c r="E7972" s="12">
        <v>0.20043365998135587</v>
      </c>
      <c r="F7972" s="12">
        <v>0.9526907494531971</v>
      </c>
      <c r="G7972" s="13" t="s">
        <v>32</v>
      </c>
    </row>
    <row r="7973">
      <c r="A7973" s="11">
        <v>81.35149778088925</v>
      </c>
      <c r="B7973" s="12">
        <v>17.087005346772703</v>
      </c>
      <c r="C7973" s="12">
        <v>58.77410928017339</v>
      </c>
      <c r="D7973" s="12">
        <v>32.206122505319705</v>
      </c>
      <c r="E7973" s="12">
        <v>0.26241473565010554</v>
      </c>
      <c r="F7973" s="12">
        <v>0.8416470538105219</v>
      </c>
      <c r="G7973" s="13" t="s">
        <v>25</v>
      </c>
    </row>
    <row r="7974">
      <c r="A7974" s="11">
        <v>74.25303888117594</v>
      </c>
      <c r="B7974" s="12">
        <v>16.4861638799863</v>
      </c>
      <c r="C7974" s="12">
        <v>55.312220278014216</v>
      </c>
      <c r="D7974" s="12">
        <v>31.928429600315575</v>
      </c>
      <c r="E7974" s="12">
        <v>0.24557694770182717</v>
      </c>
      <c r="F7974" s="12">
        <v>0.7687102391943844</v>
      </c>
      <c r="G7974" s="13" t="s">
        <v>25</v>
      </c>
    </row>
    <row r="7975">
      <c r="A7975" s="11">
        <v>76.05561727925604</v>
      </c>
      <c r="B7975" s="12">
        <v>17.336803456755497</v>
      </c>
      <c r="C7975" s="12">
        <v>63.96616223390835</v>
      </c>
      <c r="D7975" s="12">
        <v>32.86653604293589</v>
      </c>
      <c r="E7975" s="12">
        <v>0.22578039172621692</v>
      </c>
      <c r="F7975" s="12">
        <v>0.9508167154486081</v>
      </c>
      <c r="G7975" s="13" t="s">
        <v>34</v>
      </c>
    </row>
    <row r="7976">
      <c r="A7976" s="11">
        <v>77.28466822888817</v>
      </c>
      <c r="B7976" s="12">
        <v>17.26554972285191</v>
      </c>
      <c r="C7976" s="12">
        <v>60.36107549910784</v>
      </c>
      <c r="D7976" s="12">
        <v>31.45178548172223</v>
      </c>
      <c r="E7976" s="12">
        <v>0.25447073227264055</v>
      </c>
      <c r="F7976" s="12">
        <v>0.9422907871480575</v>
      </c>
      <c r="G7976" s="13" t="s">
        <v>27</v>
      </c>
    </row>
    <row r="7977">
      <c r="A7977" s="11">
        <v>70.78750199524507</v>
      </c>
      <c r="B7977" s="12">
        <v>18.1475560484552</v>
      </c>
      <c r="C7977" s="12">
        <v>61.61798938675551</v>
      </c>
      <c r="D7977" s="12">
        <v>32.92330549986434</v>
      </c>
      <c r="E7977" s="12">
        <v>0.30137746500809426</v>
      </c>
      <c r="F7977" s="12">
        <v>0.8506952729242105</v>
      </c>
      <c r="G7977" s="13" t="s">
        <v>33</v>
      </c>
    </row>
    <row r="7978">
      <c r="A7978" s="11">
        <v>80.34069353112105</v>
      </c>
      <c r="B7978" s="12">
        <v>16.887104163743516</v>
      </c>
      <c r="C7978" s="12">
        <v>53.53079084115588</v>
      </c>
      <c r="D7978" s="12">
        <v>31.815259613284383</v>
      </c>
      <c r="E7978" s="12">
        <v>0.2098929203095167</v>
      </c>
      <c r="F7978" s="12">
        <v>0.9892173617165397</v>
      </c>
      <c r="G7978" s="13" t="s">
        <v>30</v>
      </c>
    </row>
    <row r="7979">
      <c r="A7979" s="11">
        <v>70.09267151442829</v>
      </c>
      <c r="B7979" s="12">
        <v>18.136068574361943</v>
      </c>
      <c r="C7979" s="12">
        <v>58.53033429498363</v>
      </c>
      <c r="D7979" s="12">
        <v>32.91041670376906</v>
      </c>
      <c r="E7979" s="12">
        <v>0.28770934233685164</v>
      </c>
      <c r="F7979" s="12">
        <v>0.9995978276883373</v>
      </c>
      <c r="G7979" s="13" t="s">
        <v>24</v>
      </c>
    </row>
    <row r="7980">
      <c r="A7980" s="11">
        <v>68.98015918394584</v>
      </c>
      <c r="B7980" s="12">
        <v>14.236569290725225</v>
      </c>
      <c r="C7980" s="12">
        <v>52.29806348363611</v>
      </c>
      <c r="D7980" s="12">
        <v>30.089766164581775</v>
      </c>
      <c r="E7980" s="12">
        <v>0.2923809009634919</v>
      </c>
      <c r="F7980" s="12">
        <v>0.7640346285649658</v>
      </c>
      <c r="G7980" s="13" t="s">
        <v>33</v>
      </c>
    </row>
    <row r="7981">
      <c r="A7981" s="11">
        <v>81.90671471955464</v>
      </c>
      <c r="B7981" s="12">
        <v>20.556055970468563</v>
      </c>
      <c r="C7981" s="12">
        <v>49.5250355014615</v>
      </c>
      <c r="D7981" s="12">
        <v>32.35756290675592</v>
      </c>
      <c r="E7981" s="12">
        <v>0.36216084101360857</v>
      </c>
      <c r="F7981" s="12">
        <v>1.0302102537681905</v>
      </c>
      <c r="G7981" s="13" t="s">
        <v>35</v>
      </c>
    </row>
    <row r="7982">
      <c r="A7982" s="11">
        <v>89.07135435946485</v>
      </c>
      <c r="B7982" s="12">
        <v>19.060671147010442</v>
      </c>
      <c r="C7982" s="12">
        <v>56.07173785839699</v>
      </c>
      <c r="D7982" s="12">
        <v>32.34292122954638</v>
      </c>
      <c r="E7982" s="12">
        <v>0.31545212785380383</v>
      </c>
      <c r="F7982" s="12">
        <v>0.9817540298922285</v>
      </c>
      <c r="G7982" s="13" t="s">
        <v>35</v>
      </c>
    </row>
    <row r="7983">
      <c r="A7983" s="11">
        <v>85.06887397140395</v>
      </c>
      <c r="B7983" s="12">
        <v>22.177070967683868</v>
      </c>
      <c r="C7983" s="12">
        <v>51.79718501275098</v>
      </c>
      <c r="D7983" s="12">
        <v>32.689669744515435</v>
      </c>
      <c r="E7983" s="12">
        <v>0.4936411221729051</v>
      </c>
      <c r="F7983" s="12">
        <v>1.156360706983739</v>
      </c>
      <c r="G7983" s="13" t="s">
        <v>30</v>
      </c>
    </row>
    <row r="7984">
      <c r="A7984" s="11">
        <v>84.46043233872878</v>
      </c>
      <c r="B7984" s="12">
        <v>16.89723465622627</v>
      </c>
      <c r="C7984" s="12">
        <v>47.65587078833289</v>
      </c>
      <c r="D7984" s="12">
        <v>32.165590237485866</v>
      </c>
      <c r="E7984" s="12">
        <v>0.3244548792730409</v>
      </c>
      <c r="F7984" s="12">
        <v>0.9932712307408897</v>
      </c>
      <c r="G7984" s="13" t="s">
        <v>34</v>
      </c>
    </row>
    <row r="7985">
      <c r="A7985" s="11">
        <v>79.49992097377459</v>
      </c>
      <c r="B7985" s="12">
        <v>16.564702574342796</v>
      </c>
      <c r="C7985" s="12">
        <v>52.29538033680599</v>
      </c>
      <c r="D7985" s="12">
        <v>31.236730631111623</v>
      </c>
      <c r="E7985" s="12">
        <v>0.24498342685997268</v>
      </c>
      <c r="F7985" s="12">
        <v>0.9366726315171372</v>
      </c>
      <c r="G7985" s="13" t="s">
        <v>27</v>
      </c>
    </row>
    <row r="7986">
      <c r="A7986" s="11">
        <v>94.41001161857422</v>
      </c>
      <c r="B7986" s="12">
        <v>20.76604617972803</v>
      </c>
      <c r="C7986" s="12">
        <v>39.03024287893795</v>
      </c>
      <c r="D7986" s="12">
        <v>33.86427731194398</v>
      </c>
      <c r="E7986" s="12">
        <v>0.46791576600739687</v>
      </c>
      <c r="F7986" s="12">
        <v>1.1186100256013205</v>
      </c>
      <c r="G7986" s="13" t="s">
        <v>24</v>
      </c>
    </row>
    <row r="7987">
      <c r="A7987" s="11">
        <v>105.3195872835064</v>
      </c>
      <c r="B7987" s="12">
        <v>25.126571966664407</v>
      </c>
      <c r="C7987" s="12">
        <v>29.029003469920916</v>
      </c>
      <c r="D7987" s="12">
        <v>35.90157267567596</v>
      </c>
      <c r="E7987" s="12">
        <v>0.605071466551813</v>
      </c>
      <c r="F7987" s="12">
        <v>1.3645217473686295</v>
      </c>
      <c r="G7987" s="13" t="s">
        <v>24</v>
      </c>
    </row>
    <row r="7988">
      <c r="A7988" s="11">
        <v>103.39464388239074</v>
      </c>
      <c r="B7988" s="12">
        <v>23.081705801351674</v>
      </c>
      <c r="C7988" s="12">
        <v>28.081707605574195</v>
      </c>
      <c r="D7988" s="12">
        <v>35.724906405804155</v>
      </c>
      <c r="E7988" s="12">
        <v>0.6947454847753696</v>
      </c>
      <c r="F7988" s="12">
        <v>1.3491652665689096</v>
      </c>
      <c r="G7988" s="13" t="s">
        <v>28</v>
      </c>
    </row>
    <row r="7989">
      <c r="A7989" s="11">
        <v>108.95455540086839</v>
      </c>
      <c r="B7989" s="12">
        <v>25.13839544713055</v>
      </c>
      <c r="C7989" s="12">
        <v>32.29944133024894</v>
      </c>
      <c r="D7989" s="12">
        <v>34.272498501604076</v>
      </c>
      <c r="E7989" s="12">
        <v>0.6301662691630703</v>
      </c>
      <c r="F7989" s="12">
        <v>1.3590976582462937</v>
      </c>
      <c r="G7989" s="13" t="s">
        <v>32</v>
      </c>
    </row>
    <row r="7990">
      <c r="A7990" s="11">
        <v>90.1710083641261</v>
      </c>
      <c r="B7990" s="12">
        <v>21.824681079758733</v>
      </c>
      <c r="C7990" s="12">
        <v>56.088638229489746</v>
      </c>
      <c r="D7990" s="12">
        <v>33.55860293405878</v>
      </c>
      <c r="E7990" s="12">
        <v>0.4057318929177153</v>
      </c>
      <c r="F7990" s="12">
        <v>1.1623812704497944</v>
      </c>
      <c r="G7990" s="13" t="s">
        <v>29</v>
      </c>
    </row>
    <row r="7991">
      <c r="A7991" s="11">
        <v>88.32509318705577</v>
      </c>
      <c r="B7991" s="12">
        <v>23.24992790906662</v>
      </c>
      <c r="C7991" s="12">
        <v>55.86778012202399</v>
      </c>
      <c r="D7991" s="12">
        <v>33.45622162390038</v>
      </c>
      <c r="E7991" s="12">
        <v>0.4641595625347185</v>
      </c>
      <c r="F7991" s="12">
        <v>1.1157880548213892</v>
      </c>
      <c r="G7991" s="13" t="s">
        <v>26</v>
      </c>
    </row>
    <row r="7992">
      <c r="A7992" s="11">
        <v>97.87617326538202</v>
      </c>
      <c r="B7992" s="12">
        <v>23.964794275760845</v>
      </c>
      <c r="C7992" s="12">
        <v>44.340350171093114</v>
      </c>
      <c r="D7992" s="12">
        <v>33.517926491440726</v>
      </c>
      <c r="E7992" s="12">
        <v>0.5059871381572595</v>
      </c>
      <c r="F7992" s="12">
        <v>1.3999689773663224</v>
      </c>
      <c r="G7992" s="13" t="s">
        <v>31</v>
      </c>
    </row>
    <row r="7993">
      <c r="A7993" s="11">
        <v>72.7722526287865</v>
      </c>
      <c r="B7993" s="12">
        <v>15.102079213488661</v>
      </c>
      <c r="C7993" s="12">
        <v>60.78009312522271</v>
      </c>
      <c r="D7993" s="12">
        <v>30.849209383257598</v>
      </c>
      <c r="E7993" s="12">
        <v>0.21076482027743998</v>
      </c>
      <c r="F7993" s="12">
        <v>0.7060684784196193</v>
      </c>
      <c r="G7993" s="13" t="s">
        <v>26</v>
      </c>
    </row>
    <row r="7994">
      <c r="A7994" s="11">
        <v>63.16329071148554</v>
      </c>
      <c r="B7994" s="12">
        <v>11.538862680776349</v>
      </c>
      <c r="C7994" s="12">
        <v>65.67980182186575</v>
      </c>
      <c r="D7994" s="12">
        <v>29.455824534945187</v>
      </c>
      <c r="E7994" s="12">
        <v>0.1555836014093536</v>
      </c>
      <c r="F7994" s="12">
        <v>0.747155031999333</v>
      </c>
      <c r="G7994" s="13" t="s">
        <v>34</v>
      </c>
    </row>
    <row r="7995">
      <c r="A7995" s="11">
        <v>85.67976152961222</v>
      </c>
      <c r="B7995" s="12">
        <v>19.636589627047762</v>
      </c>
      <c r="C7995" s="12">
        <v>48.654670568682036</v>
      </c>
      <c r="D7995" s="12">
        <v>33.44879369901337</v>
      </c>
      <c r="E7995" s="12">
        <v>0.3382541369611711</v>
      </c>
      <c r="F7995" s="12">
        <v>0.9462255848281828</v>
      </c>
      <c r="G7995" s="13" t="s">
        <v>27</v>
      </c>
    </row>
    <row r="7996">
      <c r="A7996" s="11">
        <v>102.13290446738567</v>
      </c>
      <c r="B7996" s="12">
        <v>24.77006583047586</v>
      </c>
      <c r="C7996" s="12">
        <v>42.56331677250815</v>
      </c>
      <c r="D7996" s="12">
        <v>34.45383387184242</v>
      </c>
      <c r="E7996" s="12">
        <v>0.5892343756336679</v>
      </c>
      <c r="F7996" s="12">
        <v>1.222014345545375</v>
      </c>
      <c r="G7996" s="13" t="s">
        <v>36</v>
      </c>
    </row>
    <row r="7997">
      <c r="A7997" s="11">
        <v>58.34322693382758</v>
      </c>
      <c r="B7997" s="12">
        <v>11.983494097853303</v>
      </c>
      <c r="C7997" s="12">
        <v>62.78129875211765</v>
      </c>
      <c r="D7997" s="12">
        <v>29.396787776146006</v>
      </c>
      <c r="E7997" s="12">
        <v>0.1972793380984137</v>
      </c>
      <c r="F7997" s="12">
        <v>0.6573249646883702</v>
      </c>
      <c r="G7997" s="13" t="s">
        <v>33</v>
      </c>
    </row>
    <row r="7998">
      <c r="A7998" s="11">
        <v>72.78818335684092</v>
      </c>
      <c r="B7998" s="12">
        <v>14.372244713621347</v>
      </c>
      <c r="C7998" s="12">
        <v>59.664110003397475</v>
      </c>
      <c r="D7998" s="12">
        <v>30.666449442427776</v>
      </c>
      <c r="E7998" s="12">
        <v>0.2898331467997753</v>
      </c>
      <c r="F7998" s="12">
        <v>0.7002348722403926</v>
      </c>
      <c r="G7998" s="13" t="s">
        <v>35</v>
      </c>
    </row>
    <row r="7999">
      <c r="A7999" s="11">
        <v>85.03817244211724</v>
      </c>
      <c r="B7999" s="12">
        <v>20.566872993803653</v>
      </c>
      <c r="C7999" s="12">
        <v>53.38510677910787</v>
      </c>
      <c r="D7999" s="12">
        <v>32.29668265111243</v>
      </c>
      <c r="E7999" s="12">
        <v>0.3333750671726363</v>
      </c>
      <c r="F7999" s="12">
        <v>0.9707383501255781</v>
      </c>
      <c r="G7999" s="13" t="s">
        <v>36</v>
      </c>
    </row>
    <row r="8000">
      <c r="A8000" s="11">
        <v>94.81860234529758</v>
      </c>
      <c r="B8000" s="12">
        <v>23.96164977052489</v>
      </c>
      <c r="C8000" s="12">
        <v>42.491735953578</v>
      </c>
      <c r="D8000" s="12">
        <v>34.44206468392029</v>
      </c>
      <c r="E8000" s="12">
        <v>0.5238132616484795</v>
      </c>
      <c r="F8000" s="12">
        <v>1.224394513562987</v>
      </c>
      <c r="G8000" s="13" t="s">
        <v>35</v>
      </c>
    </row>
    <row r="8001">
      <c r="A8001" s="11">
        <v>81.33813914738218</v>
      </c>
      <c r="B8001" s="12">
        <v>16.936222176837976</v>
      </c>
      <c r="C8001" s="12">
        <v>45.26698139534113</v>
      </c>
      <c r="D8001" s="12">
        <v>32.78086712611164</v>
      </c>
      <c r="E8001" s="12">
        <v>0.35693396408207073</v>
      </c>
      <c r="F8001" s="12">
        <v>0.9772774797315611</v>
      </c>
      <c r="G8001" s="13" t="s">
        <v>34</v>
      </c>
    </row>
    <row r="8002">
      <c r="A8002" s="11">
        <v>87.23989713148063</v>
      </c>
      <c r="B8002" s="12">
        <v>19.618053908213035</v>
      </c>
      <c r="C8002" s="12">
        <v>56.99828245024045</v>
      </c>
      <c r="D8002" s="12">
        <v>33.4456647442515</v>
      </c>
      <c r="E8002" s="12">
        <v>0.324026583041066</v>
      </c>
      <c r="F8002" s="12">
        <v>1.093815730207328</v>
      </c>
      <c r="G8002" s="13" t="s">
        <v>32</v>
      </c>
    </row>
    <row r="8003">
      <c r="A8003" s="11">
        <v>67.34123273073217</v>
      </c>
      <c r="B8003" s="12">
        <v>14.0318389139302</v>
      </c>
      <c r="C8003" s="12">
        <v>54.05571505342508</v>
      </c>
      <c r="D8003" s="12">
        <v>30.93805297930078</v>
      </c>
      <c r="E8003" s="12">
        <v>0.2128359333755602</v>
      </c>
      <c r="F8003" s="12">
        <v>0.8346758743377142</v>
      </c>
      <c r="G8003" s="13" t="s">
        <v>35</v>
      </c>
    </row>
    <row r="8004">
      <c r="A8004" s="11">
        <v>92.48578592712983</v>
      </c>
      <c r="B8004" s="12">
        <v>21.475542564047142</v>
      </c>
      <c r="C8004" s="12">
        <v>50.89143491278345</v>
      </c>
      <c r="D8004" s="12">
        <v>33.91398084779215</v>
      </c>
      <c r="E8004" s="12">
        <v>0.4851522491342167</v>
      </c>
      <c r="F8004" s="12">
        <v>1.1202487968284003</v>
      </c>
      <c r="G8004" s="13" t="s">
        <v>25</v>
      </c>
    </row>
    <row r="8005">
      <c r="A8005" s="11">
        <v>103.79099844479491</v>
      </c>
      <c r="B8005" s="12">
        <v>24.913073218325145</v>
      </c>
      <c r="C8005" s="12">
        <v>32.20680970765603</v>
      </c>
      <c r="D8005" s="12">
        <v>34.93576244300265</v>
      </c>
      <c r="E8005" s="12">
        <v>0.6516337372663028</v>
      </c>
      <c r="F8005" s="12">
        <v>1.2270727599397353</v>
      </c>
      <c r="G8005" s="13" t="s">
        <v>33</v>
      </c>
    </row>
    <row r="8006">
      <c r="A8006" s="11">
        <v>85.31248955257847</v>
      </c>
      <c r="B8006" s="12">
        <v>18.22208542175112</v>
      </c>
      <c r="C8006" s="12">
        <v>55.22796718686043</v>
      </c>
      <c r="D8006" s="12">
        <v>32.44078761966807</v>
      </c>
      <c r="E8006" s="12">
        <v>0.39105866369023007</v>
      </c>
      <c r="F8006" s="12">
        <v>0.9380898655702952</v>
      </c>
      <c r="G8006" s="13" t="s">
        <v>33</v>
      </c>
    </row>
    <row r="8007">
      <c r="A8007" s="11">
        <v>72.2444632292349</v>
      </c>
      <c r="B8007" s="12">
        <v>13.76578153210028</v>
      </c>
      <c r="C8007" s="12">
        <v>57.27835107191022</v>
      </c>
      <c r="D8007" s="12">
        <v>30.662186038602975</v>
      </c>
      <c r="E8007" s="12">
        <v>0.21543711719622732</v>
      </c>
      <c r="F8007" s="12">
        <v>0.7786686263248564</v>
      </c>
      <c r="G8007" s="13" t="s">
        <v>34</v>
      </c>
    </row>
    <row r="8008">
      <c r="A8008" s="11">
        <v>72.85026742517726</v>
      </c>
      <c r="B8008" s="12">
        <v>16.05009712498674</v>
      </c>
      <c r="C8008" s="12">
        <v>58.828541996469056</v>
      </c>
      <c r="D8008" s="12">
        <v>31.070405256858187</v>
      </c>
      <c r="E8008" s="12">
        <v>0.24815662991824353</v>
      </c>
      <c r="F8008" s="12">
        <v>0.850760914184548</v>
      </c>
      <c r="G8008" s="13" t="s">
        <v>34</v>
      </c>
    </row>
    <row r="8009">
      <c r="A8009" s="11">
        <v>88.97203522025647</v>
      </c>
      <c r="B8009" s="12">
        <v>17.170010182301564</v>
      </c>
      <c r="C8009" s="12">
        <v>45.93095927851488</v>
      </c>
      <c r="D8009" s="12">
        <v>33.92101396174705</v>
      </c>
      <c r="E8009" s="12">
        <v>0.39965138670448497</v>
      </c>
      <c r="F8009" s="12">
        <v>1.057346948024176</v>
      </c>
      <c r="G8009" s="13" t="s">
        <v>24</v>
      </c>
    </row>
    <row r="8010">
      <c r="A8010" s="11">
        <v>85.48302167325463</v>
      </c>
      <c r="B8010" s="12">
        <v>19.494007678440642</v>
      </c>
      <c r="C8010" s="12">
        <v>46.801929635131664</v>
      </c>
      <c r="D8010" s="12">
        <v>33.75445275452246</v>
      </c>
      <c r="E8010" s="12">
        <v>0.3552578676501564</v>
      </c>
      <c r="F8010" s="12">
        <v>1.0055846822270993</v>
      </c>
      <c r="G8010" s="13" t="s">
        <v>27</v>
      </c>
    </row>
    <row r="8011">
      <c r="A8011" s="11">
        <v>76.60228308398365</v>
      </c>
      <c r="B8011" s="12">
        <v>16.62347702508808</v>
      </c>
      <c r="C8011" s="12">
        <v>56.46819451632525</v>
      </c>
      <c r="D8011" s="12">
        <v>31.87831998439429</v>
      </c>
      <c r="E8011" s="12">
        <v>0.321660335041792</v>
      </c>
      <c r="F8011" s="12">
        <v>0.8364241967789163</v>
      </c>
      <c r="G8011" s="13" t="s">
        <v>26</v>
      </c>
    </row>
    <row r="8012">
      <c r="A8012" s="11">
        <v>88.27979297055369</v>
      </c>
      <c r="B8012" s="12">
        <v>20.344296472890303</v>
      </c>
      <c r="C8012" s="12">
        <v>41.816161323552606</v>
      </c>
      <c r="D8012" s="12">
        <v>32.21494387642402</v>
      </c>
      <c r="E8012" s="12">
        <v>0.4020134490102546</v>
      </c>
      <c r="F8012" s="12">
        <v>1.0494253300209893</v>
      </c>
      <c r="G8012" s="13" t="s">
        <v>31</v>
      </c>
    </row>
    <row r="8013">
      <c r="A8013" s="11">
        <v>83.4873765828723</v>
      </c>
      <c r="B8013" s="12">
        <v>18.215970482466936</v>
      </c>
      <c r="C8013" s="12">
        <v>50.89380331421079</v>
      </c>
      <c r="D8013" s="12">
        <v>32.59980414070841</v>
      </c>
      <c r="E8013" s="12">
        <v>0.3994747315632081</v>
      </c>
      <c r="F8013" s="12">
        <v>1.0155586162437156</v>
      </c>
      <c r="G8013" s="13" t="s">
        <v>32</v>
      </c>
    </row>
    <row r="8014">
      <c r="A8014" s="11">
        <v>92.41916087861247</v>
      </c>
      <c r="B8014" s="12">
        <v>22.13190309549804</v>
      </c>
      <c r="C8014" s="12">
        <v>36.18422357725787</v>
      </c>
      <c r="D8014" s="12">
        <v>34.3016243240112</v>
      </c>
      <c r="E8014" s="12">
        <v>0.5844366287798566</v>
      </c>
      <c r="F8014" s="12">
        <v>1.21110376294375</v>
      </c>
      <c r="G8014" s="13" t="s">
        <v>35</v>
      </c>
    </row>
    <row r="8015">
      <c r="A8015" s="11">
        <v>83.10624664011388</v>
      </c>
      <c r="B8015" s="12">
        <v>19.732003039739126</v>
      </c>
      <c r="C8015" s="12">
        <v>47.656989190486264</v>
      </c>
      <c r="D8015" s="12">
        <v>31.928513147223192</v>
      </c>
      <c r="E8015" s="12">
        <v>0.33209557759608144</v>
      </c>
      <c r="F8015" s="12">
        <v>0.8150996265513675</v>
      </c>
      <c r="G8015" s="13" t="s">
        <v>28</v>
      </c>
    </row>
    <row r="8016">
      <c r="A8016" s="11">
        <v>59.57398117069641</v>
      </c>
      <c r="B8016" s="12">
        <v>14.286317113372597</v>
      </c>
      <c r="C8016" s="12">
        <v>67.97744471910171</v>
      </c>
      <c r="D8016" s="12">
        <v>30.40997204570068</v>
      </c>
      <c r="E8016" s="12">
        <v>0.13866137314697835</v>
      </c>
      <c r="F8016" s="12">
        <v>0.671831998153732</v>
      </c>
      <c r="G8016" s="13" t="s">
        <v>36</v>
      </c>
    </row>
    <row r="8017">
      <c r="A8017" s="11">
        <v>91.69274007594295</v>
      </c>
      <c r="B8017" s="12">
        <v>19.484096765165017</v>
      </c>
      <c r="C8017" s="12">
        <v>49.13687922855056</v>
      </c>
      <c r="D8017" s="12">
        <v>33.21763034987398</v>
      </c>
      <c r="E8017" s="12">
        <v>0.37074935507912243</v>
      </c>
      <c r="F8017" s="12">
        <v>0.9598023334539234</v>
      </c>
      <c r="G8017" s="13" t="s">
        <v>34</v>
      </c>
    </row>
    <row r="8018">
      <c r="A8018" s="11">
        <v>76.35050225646398</v>
      </c>
      <c r="B8018" s="12">
        <v>18.801378790928272</v>
      </c>
      <c r="C8018" s="12">
        <v>49.53174299884035</v>
      </c>
      <c r="D8018" s="12">
        <v>32.34672527561239</v>
      </c>
      <c r="E8018" s="12">
        <v>0.38086191959532634</v>
      </c>
      <c r="F8018" s="12">
        <v>0.9624627809355107</v>
      </c>
      <c r="G8018" s="13" t="s">
        <v>29</v>
      </c>
    </row>
    <row r="8019">
      <c r="A8019" s="11">
        <v>81.73184003601739</v>
      </c>
      <c r="B8019" s="12">
        <v>16.56959420688167</v>
      </c>
      <c r="C8019" s="12">
        <v>51.03915903930484</v>
      </c>
      <c r="D8019" s="12">
        <v>31.91138889691535</v>
      </c>
      <c r="E8019" s="12">
        <v>0.2811424238764848</v>
      </c>
      <c r="F8019" s="12">
        <v>0.8439982269915104</v>
      </c>
      <c r="G8019" s="13" t="s">
        <v>36</v>
      </c>
    </row>
    <row r="8020">
      <c r="A8020" s="11">
        <v>87.55002808217695</v>
      </c>
      <c r="B8020" s="12">
        <v>18.973793238107657</v>
      </c>
      <c r="C8020" s="12">
        <v>50.31765359567373</v>
      </c>
      <c r="D8020" s="12">
        <v>33.13161593796817</v>
      </c>
      <c r="E8020" s="12">
        <v>0.3616326670375998</v>
      </c>
      <c r="F8020" s="12">
        <v>0.9101650183166878</v>
      </c>
      <c r="G8020" s="13" t="s">
        <v>25</v>
      </c>
    </row>
    <row r="8021">
      <c r="A8021" s="11">
        <v>77.47125890897205</v>
      </c>
      <c r="B8021" s="12">
        <v>16.285044888827517</v>
      </c>
      <c r="C8021" s="12">
        <v>54.20436126237453</v>
      </c>
      <c r="D8021" s="12">
        <v>31.302191827138827</v>
      </c>
      <c r="E8021" s="12">
        <v>0.37376029403195726</v>
      </c>
      <c r="F8021" s="12">
        <v>0.8352613280090823</v>
      </c>
      <c r="G8021" s="13" t="s">
        <v>24</v>
      </c>
    </row>
    <row r="8022">
      <c r="A8022" s="11">
        <v>77.84639396945529</v>
      </c>
      <c r="B8022" s="12">
        <v>15.451985094504174</v>
      </c>
      <c r="C8022" s="12">
        <v>55.308059461112734</v>
      </c>
      <c r="D8022" s="12">
        <v>31.077877531631838</v>
      </c>
      <c r="E8022" s="12">
        <v>0.2831366021178869</v>
      </c>
      <c r="F8022" s="12">
        <v>0.9442822523359847</v>
      </c>
      <c r="G8022" s="13" t="s">
        <v>27</v>
      </c>
    </row>
    <row r="8023">
      <c r="A8023" s="11">
        <v>85.51757726210182</v>
      </c>
      <c r="B8023" s="12">
        <v>21.97165625151896</v>
      </c>
      <c r="C8023" s="12">
        <v>52.727665088891484</v>
      </c>
      <c r="D8023" s="12">
        <v>32.40744783261016</v>
      </c>
      <c r="E8023" s="12">
        <v>0.31122986338969105</v>
      </c>
      <c r="F8023" s="12">
        <v>1.0197219574501328</v>
      </c>
      <c r="G8023" s="13" t="s">
        <v>25</v>
      </c>
    </row>
    <row r="8024">
      <c r="A8024" s="11">
        <v>78.20840808227226</v>
      </c>
      <c r="B8024" s="12">
        <v>15.451098130971962</v>
      </c>
      <c r="C8024" s="12">
        <v>54.95756077340612</v>
      </c>
      <c r="D8024" s="12">
        <v>32.60201192075749</v>
      </c>
      <c r="E8024" s="12">
        <v>0.22457206276136962</v>
      </c>
      <c r="F8024" s="12">
        <v>0.861806122058997</v>
      </c>
      <c r="G8024" s="13" t="s">
        <v>31</v>
      </c>
    </row>
    <row r="8025">
      <c r="A8025" s="11">
        <v>91.70093692493656</v>
      </c>
      <c r="B8025" s="12">
        <v>18.013195327534383</v>
      </c>
      <c r="C8025" s="12">
        <v>49.039670760808036</v>
      </c>
      <c r="D8025" s="12">
        <v>32.510529324851035</v>
      </c>
      <c r="E8025" s="12">
        <v>0.3966092398044625</v>
      </c>
      <c r="F8025" s="12">
        <v>1.0399654230744506</v>
      </c>
      <c r="G8025" s="13" t="s">
        <v>26</v>
      </c>
    </row>
    <row r="8026">
      <c r="A8026" s="11">
        <v>84.45906763330159</v>
      </c>
      <c r="B8026" s="12">
        <v>20.620088157202826</v>
      </c>
      <c r="C8026" s="12">
        <v>46.620477038529145</v>
      </c>
      <c r="D8026" s="12">
        <v>32.60845115398612</v>
      </c>
      <c r="E8026" s="12">
        <v>0.39014202306469353</v>
      </c>
      <c r="F8026" s="12">
        <v>1.000419357750551</v>
      </c>
      <c r="G8026" s="13" t="s">
        <v>27</v>
      </c>
    </row>
    <row r="8027">
      <c r="A8027" s="11">
        <v>90.38177925068044</v>
      </c>
      <c r="B8027" s="12">
        <v>23.03671645665403</v>
      </c>
      <c r="C8027" s="12">
        <v>50.878111880391316</v>
      </c>
      <c r="D8027" s="12">
        <v>32.98296186402309</v>
      </c>
      <c r="E8027" s="12">
        <v>0.4527267896397576</v>
      </c>
      <c r="F8027" s="12">
        <v>1.1245432987129267</v>
      </c>
      <c r="G8027" s="13" t="s">
        <v>36</v>
      </c>
    </row>
    <row r="8028">
      <c r="A8028" s="11">
        <v>79.32506699761468</v>
      </c>
      <c r="B8028" s="12">
        <v>16.81786786151341</v>
      </c>
      <c r="C8028" s="12">
        <v>43.75282106289001</v>
      </c>
      <c r="D8028" s="12">
        <v>31.041581896106404</v>
      </c>
      <c r="E8028" s="12">
        <v>0.3494600458079078</v>
      </c>
      <c r="F8028" s="12">
        <v>0.9278791264832109</v>
      </c>
      <c r="G8028" s="13" t="s">
        <v>31</v>
      </c>
    </row>
    <row r="8029">
      <c r="A8029" s="11">
        <v>77.32512560861602</v>
      </c>
      <c r="B8029" s="12">
        <v>16.11174873380579</v>
      </c>
      <c r="C8029" s="12">
        <v>47.479733913402335</v>
      </c>
      <c r="D8029" s="12">
        <v>32.31703223791983</v>
      </c>
      <c r="E8029" s="12">
        <v>0.35776674254023066</v>
      </c>
      <c r="F8029" s="12">
        <v>0.8832783685092083</v>
      </c>
      <c r="G8029" s="13" t="s">
        <v>29</v>
      </c>
    </row>
    <row r="8030">
      <c r="A8030" s="11">
        <v>77.41938948755711</v>
      </c>
      <c r="B8030" s="12">
        <v>14.158748904293333</v>
      </c>
      <c r="C8030" s="12">
        <v>59.295743332211984</v>
      </c>
      <c r="D8030" s="12">
        <v>30.891823734682312</v>
      </c>
      <c r="E8030" s="12">
        <v>0.22547751490110896</v>
      </c>
      <c r="F8030" s="12">
        <v>0.7401915090891585</v>
      </c>
      <c r="G8030" s="13" t="s">
        <v>32</v>
      </c>
    </row>
    <row r="8031">
      <c r="A8031" s="11">
        <v>77.17656038048975</v>
      </c>
      <c r="B8031" s="12">
        <v>18.002745853708625</v>
      </c>
      <c r="C8031" s="12">
        <v>42.33375267511231</v>
      </c>
      <c r="D8031" s="12">
        <v>31.398291984959744</v>
      </c>
      <c r="E8031" s="12">
        <v>0.3631673783351034</v>
      </c>
      <c r="F8031" s="12">
        <v>0.9496433510114387</v>
      </c>
      <c r="G8031" s="13" t="s">
        <v>32</v>
      </c>
    </row>
    <row r="8032">
      <c r="A8032" s="11">
        <v>91.2013702993512</v>
      </c>
      <c r="B8032" s="12">
        <v>19.376896401617838</v>
      </c>
      <c r="C8032" s="12">
        <v>40.10869340624969</v>
      </c>
      <c r="D8032" s="12">
        <v>32.21101336483737</v>
      </c>
      <c r="E8032" s="12">
        <v>0.49341559898539333</v>
      </c>
      <c r="F8032" s="12">
        <v>1.0802668772982753</v>
      </c>
      <c r="G8032" s="13" t="s">
        <v>24</v>
      </c>
    </row>
    <row r="8033">
      <c r="A8033" s="11">
        <v>75.83980451918202</v>
      </c>
      <c r="B8033" s="12">
        <v>16.96284367328111</v>
      </c>
      <c r="C8033" s="12">
        <v>60.3637988409898</v>
      </c>
      <c r="D8033" s="12">
        <v>32.766008111322826</v>
      </c>
      <c r="E8033" s="12">
        <v>0.23539457002476394</v>
      </c>
      <c r="F8033" s="12">
        <v>0.9235464306975967</v>
      </c>
      <c r="G8033" s="13" t="s">
        <v>25</v>
      </c>
    </row>
    <row r="8034">
      <c r="A8034" s="11">
        <v>86.11356794223433</v>
      </c>
      <c r="B8034" s="12">
        <v>18.151565016604614</v>
      </c>
      <c r="C8034" s="12">
        <v>48.75087430786055</v>
      </c>
      <c r="D8034" s="12">
        <v>33.693453413164825</v>
      </c>
      <c r="E8034" s="12">
        <v>0.35624267192927933</v>
      </c>
      <c r="F8034" s="12">
        <v>0.9093644659628928</v>
      </c>
      <c r="G8034" s="13" t="s">
        <v>25</v>
      </c>
    </row>
    <row r="8035">
      <c r="A8035" s="11">
        <v>79.98518802904725</v>
      </c>
      <c r="B8035" s="12">
        <v>16.386943082682965</v>
      </c>
      <c r="C8035" s="12">
        <v>54.25068414448429</v>
      </c>
      <c r="D8035" s="12">
        <v>32.55780026316211</v>
      </c>
      <c r="E8035" s="12">
        <v>0.2507267002508577</v>
      </c>
      <c r="F8035" s="12">
        <v>0.8159956778435734</v>
      </c>
      <c r="G8035" s="13" t="s">
        <v>31</v>
      </c>
    </row>
    <row r="8036">
      <c r="A8036" s="11">
        <v>90.00033490357966</v>
      </c>
      <c r="B8036" s="12">
        <v>20.90843816667449</v>
      </c>
      <c r="C8036" s="12">
        <v>55.996767012742694</v>
      </c>
      <c r="D8036" s="12">
        <v>32.30208836592438</v>
      </c>
      <c r="E8036" s="12">
        <v>0.32992627035326844</v>
      </c>
      <c r="F8036" s="12">
        <v>1.0545774729170456</v>
      </c>
      <c r="G8036" s="13" t="s">
        <v>30</v>
      </c>
    </row>
    <row r="8037">
      <c r="A8037" s="11">
        <v>100.22433611522305</v>
      </c>
      <c r="B8037" s="12">
        <v>22.653990474787445</v>
      </c>
      <c r="C8037" s="12">
        <v>42.98660742582965</v>
      </c>
      <c r="D8037" s="12">
        <v>33.90508563938561</v>
      </c>
      <c r="E8037" s="12">
        <v>0.5485726276836858</v>
      </c>
      <c r="F8037" s="12">
        <v>1.160597941461504</v>
      </c>
      <c r="G8037" s="13" t="s">
        <v>32</v>
      </c>
    </row>
    <row r="8038">
      <c r="A8038" s="11">
        <v>81.42266135535817</v>
      </c>
      <c r="B8038" s="12">
        <v>15.208841573300038</v>
      </c>
      <c r="C8038" s="12">
        <v>58.56906899952401</v>
      </c>
      <c r="D8038" s="12">
        <v>32.98507313532861</v>
      </c>
      <c r="E8038" s="12">
        <v>0.20354333020816853</v>
      </c>
      <c r="F8038" s="12">
        <v>0.9389482965819975</v>
      </c>
      <c r="G8038" s="13" t="s">
        <v>33</v>
      </c>
    </row>
    <row r="8039">
      <c r="A8039" s="11">
        <v>108.78811801849113</v>
      </c>
      <c r="B8039" s="12">
        <v>25.02972729082312</v>
      </c>
      <c r="C8039" s="12">
        <v>37.78165821004727</v>
      </c>
      <c r="D8039" s="12">
        <v>35.412354933200206</v>
      </c>
      <c r="E8039" s="12">
        <v>0.6414319126621698</v>
      </c>
      <c r="F8039" s="12">
        <v>1.2530582836463355</v>
      </c>
      <c r="G8039" s="13" t="s">
        <v>30</v>
      </c>
    </row>
    <row r="8040">
      <c r="A8040" s="11">
        <v>100.60743559019471</v>
      </c>
      <c r="B8040" s="12">
        <v>24.661860499656804</v>
      </c>
      <c r="C8040" s="12">
        <v>36.19011373838169</v>
      </c>
      <c r="D8040" s="12">
        <v>33.48845653245421</v>
      </c>
      <c r="E8040" s="12">
        <v>0.5854509227143401</v>
      </c>
      <c r="F8040" s="12">
        <v>1.1017319125157876</v>
      </c>
      <c r="G8040" s="13" t="s">
        <v>29</v>
      </c>
    </row>
    <row r="8041">
      <c r="A8041" s="11">
        <v>85.86776214240207</v>
      </c>
      <c r="B8041" s="12">
        <v>23.48227133278064</v>
      </c>
      <c r="C8041" s="12">
        <v>53.65110711339567</v>
      </c>
      <c r="D8041" s="12">
        <v>33.97080150588637</v>
      </c>
      <c r="E8041" s="12">
        <v>0.48553044632236364</v>
      </c>
      <c r="F8041" s="12">
        <v>1.0542913094111865</v>
      </c>
      <c r="G8041" s="13" t="s">
        <v>26</v>
      </c>
    </row>
    <row r="8042">
      <c r="A8042" s="11">
        <v>86.17275316726345</v>
      </c>
      <c r="B8042" s="12">
        <v>20.910859612981444</v>
      </c>
      <c r="C8042" s="12">
        <v>56.35669763338657</v>
      </c>
      <c r="D8042" s="12">
        <v>33.909016094835856</v>
      </c>
      <c r="E8042" s="12">
        <v>0.3337624239833946</v>
      </c>
      <c r="F8042" s="12">
        <v>1.0131646428765557</v>
      </c>
      <c r="G8042" s="13" t="s">
        <v>30</v>
      </c>
    </row>
    <row r="8043">
      <c r="A8043" s="11">
        <v>94.05465374760874</v>
      </c>
      <c r="B8043" s="12">
        <v>22.156344202943984</v>
      </c>
      <c r="C8043" s="12">
        <v>50.82858383199631</v>
      </c>
      <c r="D8043" s="12">
        <v>32.2617548852869</v>
      </c>
      <c r="E8043" s="12">
        <v>0.4847410237832387</v>
      </c>
      <c r="F8043" s="12">
        <v>1.1690688457843004</v>
      </c>
      <c r="G8043" s="13" t="s">
        <v>25</v>
      </c>
    </row>
    <row r="8044">
      <c r="A8044" s="11">
        <v>96.27654804458572</v>
      </c>
      <c r="B8044" s="12">
        <v>22.284494844939765</v>
      </c>
      <c r="C8044" s="12">
        <v>40.55554583153929</v>
      </c>
      <c r="D8044" s="12">
        <v>32.26190211745671</v>
      </c>
      <c r="E8044" s="12">
        <v>0.4255633028947759</v>
      </c>
      <c r="F8044" s="12">
        <v>1.062290552357911</v>
      </c>
      <c r="G8044" s="13" t="s">
        <v>26</v>
      </c>
    </row>
    <row r="8045">
      <c r="A8045" s="11">
        <v>88.88058892324688</v>
      </c>
      <c r="B8045" s="12">
        <v>21.092913195650517</v>
      </c>
      <c r="C8045" s="12">
        <v>54.41378808826936</v>
      </c>
      <c r="D8045" s="12">
        <v>32.91529979855648</v>
      </c>
      <c r="E8045" s="12">
        <v>0.34500632106901374</v>
      </c>
      <c r="F8045" s="12">
        <v>1.0420668362877565</v>
      </c>
      <c r="G8045" s="13" t="s">
        <v>29</v>
      </c>
    </row>
    <row r="8046">
      <c r="A8046" s="11">
        <v>93.92217385909382</v>
      </c>
      <c r="B8046" s="12">
        <v>24.854420479741908</v>
      </c>
      <c r="C8046" s="12">
        <v>41.93587281368474</v>
      </c>
      <c r="D8046" s="12">
        <v>33.806385924268966</v>
      </c>
      <c r="E8046" s="12">
        <v>0.5994220050359718</v>
      </c>
      <c r="F8046" s="12">
        <v>1.1825191815409744</v>
      </c>
      <c r="G8046" s="13" t="s">
        <v>27</v>
      </c>
    </row>
    <row r="8047">
      <c r="A8047" s="11">
        <v>109.561314285274</v>
      </c>
      <c r="B8047" s="12">
        <v>24.16714315590735</v>
      </c>
      <c r="C8047" s="12">
        <v>37.11792980963511</v>
      </c>
      <c r="D8047" s="12">
        <v>34.20322852776395</v>
      </c>
      <c r="E8047" s="12">
        <v>0.6195625748850416</v>
      </c>
      <c r="F8047" s="12">
        <v>1.3266212233319539</v>
      </c>
      <c r="G8047" s="13" t="s">
        <v>26</v>
      </c>
    </row>
    <row r="8048">
      <c r="A8048" s="11">
        <v>82.45635096139726</v>
      </c>
      <c r="B8048" s="12">
        <v>19.661441834811903</v>
      </c>
      <c r="C8048" s="12">
        <v>56.876433986713906</v>
      </c>
      <c r="D8048" s="12">
        <v>32.05660740294423</v>
      </c>
      <c r="E8048" s="12">
        <v>0.3161521711530012</v>
      </c>
      <c r="F8048" s="12">
        <v>0.9153311813090261</v>
      </c>
      <c r="G8048" s="13" t="s">
        <v>28</v>
      </c>
    </row>
    <row r="8049">
      <c r="A8049" s="11">
        <v>80.33241147015505</v>
      </c>
      <c r="B8049" s="12">
        <v>17.308995738453888</v>
      </c>
      <c r="C8049" s="12">
        <v>45.76610657631157</v>
      </c>
      <c r="D8049" s="12">
        <v>31.443149340035315</v>
      </c>
      <c r="E8049" s="12">
        <v>0.3033199013059438</v>
      </c>
      <c r="F8049" s="12">
        <v>0.8364654437726948</v>
      </c>
      <c r="G8049" s="13" t="s">
        <v>31</v>
      </c>
    </row>
    <row r="8050">
      <c r="A8050" s="11">
        <v>89.10316104635595</v>
      </c>
      <c r="B8050" s="12">
        <v>22.57524853579229</v>
      </c>
      <c r="C8050" s="12">
        <v>39.21812141922179</v>
      </c>
      <c r="D8050" s="12">
        <v>33.710988045443145</v>
      </c>
      <c r="E8050" s="12">
        <v>0.4063728633206106</v>
      </c>
      <c r="F8050" s="12">
        <v>1.088733377161281</v>
      </c>
      <c r="G8050" s="13" t="s">
        <v>28</v>
      </c>
    </row>
    <row r="8051">
      <c r="A8051" s="11">
        <v>88.79463908644159</v>
      </c>
      <c r="B8051" s="12">
        <v>19.590242861610758</v>
      </c>
      <c r="C8051" s="12">
        <v>45.409880143119736</v>
      </c>
      <c r="D8051" s="12">
        <v>32.83348955059569</v>
      </c>
      <c r="E8051" s="12">
        <v>0.4033560123493079</v>
      </c>
      <c r="F8051" s="12">
        <v>1.1233340059307644</v>
      </c>
      <c r="G8051" s="13" t="s">
        <v>30</v>
      </c>
    </row>
    <row r="8052">
      <c r="A8052" s="11">
        <v>81.13977904831148</v>
      </c>
      <c r="B8052" s="12">
        <v>16.51899056657854</v>
      </c>
      <c r="C8052" s="12">
        <v>55.126795779521295</v>
      </c>
      <c r="D8052" s="12">
        <v>32.603367917257366</v>
      </c>
      <c r="E8052" s="12">
        <v>0.2946663661863996</v>
      </c>
      <c r="F8052" s="12">
        <v>0.8976366883202646</v>
      </c>
      <c r="G8052" s="13" t="s">
        <v>34</v>
      </c>
    </row>
    <row r="8053">
      <c r="A8053" s="11">
        <v>84.4186093152793</v>
      </c>
      <c r="B8053" s="12">
        <v>19.99421441527398</v>
      </c>
      <c r="C8053" s="12">
        <v>49.95836202599178</v>
      </c>
      <c r="D8053" s="12">
        <v>33.3698643848027</v>
      </c>
      <c r="E8053" s="12">
        <v>0.35125306995523664</v>
      </c>
      <c r="F8053" s="12">
        <v>0.9978352936208135</v>
      </c>
      <c r="G8053" s="13" t="s">
        <v>35</v>
      </c>
    </row>
    <row r="8054">
      <c r="A8054" s="11">
        <v>94.1388727314812</v>
      </c>
      <c r="B8054" s="12">
        <v>22.560240768500986</v>
      </c>
      <c r="C8054" s="12">
        <v>36.20819145673975</v>
      </c>
      <c r="D8054" s="12">
        <v>33.18164192638746</v>
      </c>
      <c r="E8054" s="12">
        <v>0.5200833670257606</v>
      </c>
      <c r="F8054" s="12">
        <v>1.265360056495508</v>
      </c>
      <c r="G8054" s="13" t="s">
        <v>34</v>
      </c>
    </row>
    <row r="8055">
      <c r="A8055" s="11">
        <v>87.66529712862891</v>
      </c>
      <c r="B8055" s="12">
        <v>17.477956834181228</v>
      </c>
      <c r="C8055" s="12">
        <v>43.521234573979584</v>
      </c>
      <c r="D8055" s="12">
        <v>32.7356613329307</v>
      </c>
      <c r="E8055" s="12">
        <v>0.34064392849951886</v>
      </c>
      <c r="F8055" s="12">
        <v>0.969804719773981</v>
      </c>
      <c r="G8055" s="13" t="s">
        <v>35</v>
      </c>
    </row>
    <row r="8056">
      <c r="A8056" s="11">
        <v>61.8388819313545</v>
      </c>
      <c r="B8056" s="12">
        <v>12.64821979659037</v>
      </c>
      <c r="C8056" s="12">
        <v>61.37713997572494</v>
      </c>
      <c r="D8056" s="12">
        <v>29.957668110844033</v>
      </c>
      <c r="E8056" s="12">
        <v>0.17399091044275805</v>
      </c>
      <c r="F8056" s="12">
        <v>0.6891458026792414</v>
      </c>
      <c r="G8056" s="13" t="s">
        <v>31</v>
      </c>
    </row>
    <row r="8057">
      <c r="A8057" s="11">
        <v>87.3347365405902</v>
      </c>
      <c r="B8057" s="12">
        <v>20.700771836905943</v>
      </c>
      <c r="C8057" s="12">
        <v>51.94777332968664</v>
      </c>
      <c r="D8057" s="12">
        <v>33.81879082391845</v>
      </c>
      <c r="E8057" s="12">
        <v>0.39258786351782016</v>
      </c>
      <c r="F8057" s="12">
        <v>0.997955034414999</v>
      </c>
      <c r="G8057" s="13" t="s">
        <v>28</v>
      </c>
    </row>
    <row r="8058">
      <c r="A8058" s="11">
        <v>94.57267779808721</v>
      </c>
      <c r="B8058" s="12">
        <v>22.629960487224846</v>
      </c>
      <c r="C8058" s="12">
        <v>51.503048389272536</v>
      </c>
      <c r="D8058" s="12">
        <v>32.37869651578162</v>
      </c>
      <c r="E8058" s="12">
        <v>0.48795928516420894</v>
      </c>
      <c r="F8058" s="12">
        <v>1.0312275115445282</v>
      </c>
      <c r="G8058" s="13" t="s">
        <v>36</v>
      </c>
    </row>
    <row r="8059">
      <c r="A8059" s="11">
        <v>90.94200704852541</v>
      </c>
      <c r="B8059" s="12">
        <v>22.50100687435333</v>
      </c>
      <c r="C8059" s="12">
        <v>43.02368887010848</v>
      </c>
      <c r="D8059" s="12">
        <v>32.76870865594367</v>
      </c>
      <c r="E8059" s="12">
        <v>0.4340837594734902</v>
      </c>
      <c r="F8059" s="12">
        <v>1.1556760956997922</v>
      </c>
      <c r="G8059" s="13" t="s">
        <v>27</v>
      </c>
    </row>
    <row r="8060">
      <c r="A8060" s="11">
        <v>90.85971162040444</v>
      </c>
      <c r="B8060" s="12">
        <v>19.734255579631103</v>
      </c>
      <c r="C8060" s="12">
        <v>43.58481006678003</v>
      </c>
      <c r="D8060" s="12">
        <v>33.20997960870391</v>
      </c>
      <c r="E8060" s="12">
        <v>0.4672628245113846</v>
      </c>
      <c r="F8060" s="12">
        <v>1.117065443320847</v>
      </c>
      <c r="G8060" s="13" t="s">
        <v>27</v>
      </c>
    </row>
    <row r="8061">
      <c r="A8061" s="11">
        <v>73.725128423382</v>
      </c>
      <c r="B8061" s="12">
        <v>18.38963174288732</v>
      </c>
      <c r="C8061" s="12">
        <v>54.540396681783136</v>
      </c>
      <c r="D8061" s="12">
        <v>32.5405983829388</v>
      </c>
      <c r="E8061" s="12">
        <v>0.24702910386334406</v>
      </c>
      <c r="F8061" s="12">
        <v>0.9170602314192584</v>
      </c>
      <c r="G8061" s="13" t="s">
        <v>25</v>
      </c>
    </row>
    <row r="8062">
      <c r="A8062" s="11">
        <v>67.47516637389127</v>
      </c>
      <c r="B8062" s="12">
        <v>11.163174872685415</v>
      </c>
      <c r="C8062" s="12">
        <v>60.37962494940801</v>
      </c>
      <c r="D8062" s="12">
        <v>29.88627581423902</v>
      </c>
      <c r="E8062" s="12">
        <v>0.14691151367849734</v>
      </c>
      <c r="F8062" s="12">
        <v>0.7034272699130737</v>
      </c>
      <c r="G8062" s="13" t="s">
        <v>27</v>
      </c>
    </row>
    <row r="8063">
      <c r="A8063" s="11">
        <v>84.80792107668915</v>
      </c>
      <c r="B8063" s="12">
        <v>19.09220938282429</v>
      </c>
      <c r="C8063" s="12">
        <v>47.973266735794596</v>
      </c>
      <c r="D8063" s="12">
        <v>32.72584369823596</v>
      </c>
      <c r="E8063" s="12">
        <v>0.3211879153344243</v>
      </c>
      <c r="F8063" s="12">
        <v>0.999523630764745</v>
      </c>
      <c r="G8063" s="13" t="s">
        <v>35</v>
      </c>
    </row>
    <row r="8064">
      <c r="A8064" s="11">
        <v>104.93662365863003</v>
      </c>
      <c r="B8064" s="12">
        <v>23.030563534464754</v>
      </c>
      <c r="C8064" s="12">
        <v>40.406341529343685</v>
      </c>
      <c r="D8064" s="12">
        <v>33.513596498003814</v>
      </c>
      <c r="E8064" s="12">
        <v>0.565783065463802</v>
      </c>
      <c r="F8064" s="12">
        <v>1.3437388386728726</v>
      </c>
      <c r="G8064" s="13" t="s">
        <v>31</v>
      </c>
    </row>
    <row r="8065">
      <c r="A8065" s="11">
        <v>67.97262490226122</v>
      </c>
      <c r="B8065" s="12">
        <v>16.170520095985236</v>
      </c>
      <c r="C8065" s="12">
        <v>61.19691846145901</v>
      </c>
      <c r="D8065" s="12">
        <v>31.469698339481308</v>
      </c>
      <c r="E8065" s="12">
        <v>0.2542433150907206</v>
      </c>
      <c r="F8065" s="12">
        <v>0.7497674229803857</v>
      </c>
      <c r="G8065" s="13" t="s">
        <v>34</v>
      </c>
    </row>
    <row r="8066">
      <c r="A8066" s="11">
        <v>66.43533566883467</v>
      </c>
      <c r="B8066" s="12">
        <v>13.951645841088617</v>
      </c>
      <c r="C8066" s="12">
        <v>64.10590861680447</v>
      </c>
      <c r="D8066" s="12">
        <v>29.939982286278617</v>
      </c>
      <c r="E8066" s="12">
        <v>0.10579874913597365</v>
      </c>
      <c r="F8066" s="12">
        <v>0.622380886221858</v>
      </c>
      <c r="G8066" s="13" t="s">
        <v>27</v>
      </c>
    </row>
    <row r="8067">
      <c r="A8067" s="11">
        <v>74.24875716950145</v>
      </c>
      <c r="B8067" s="12">
        <v>17.213975528395455</v>
      </c>
      <c r="C8067" s="12">
        <v>53.83331953180957</v>
      </c>
      <c r="D8067" s="12">
        <v>31.539702856043856</v>
      </c>
      <c r="E8067" s="12">
        <v>0.2528477595442518</v>
      </c>
      <c r="F8067" s="12">
        <v>0.8894065067416329</v>
      </c>
      <c r="G8067" s="13" t="s">
        <v>24</v>
      </c>
    </row>
    <row r="8068">
      <c r="A8068" s="11">
        <v>85.48264731652743</v>
      </c>
      <c r="B8068" s="12">
        <v>20.496563419278086</v>
      </c>
      <c r="C8068" s="12">
        <v>49.86660893772193</v>
      </c>
      <c r="D8068" s="12">
        <v>33.254776123229504</v>
      </c>
      <c r="E8068" s="12">
        <v>0.4241535715277996</v>
      </c>
      <c r="F8068" s="12">
        <v>1.0723085544693391</v>
      </c>
      <c r="G8068" s="13" t="s">
        <v>25</v>
      </c>
    </row>
    <row r="8069">
      <c r="A8069" s="11">
        <v>60.30921290983742</v>
      </c>
      <c r="B8069" s="12">
        <v>14.794219912279134</v>
      </c>
      <c r="C8069" s="12">
        <v>62.18524320726149</v>
      </c>
      <c r="D8069" s="12">
        <v>30.52448292612945</v>
      </c>
      <c r="E8069" s="12">
        <v>0.13287437488489426</v>
      </c>
      <c r="F8069" s="12">
        <v>0.7346479592793712</v>
      </c>
      <c r="G8069" s="13" t="s">
        <v>25</v>
      </c>
    </row>
    <row r="8070">
      <c r="A8070" s="11">
        <v>85.29592801900044</v>
      </c>
      <c r="B8070" s="12">
        <v>20.91478805932783</v>
      </c>
      <c r="C8070" s="12">
        <v>56.46346509703726</v>
      </c>
      <c r="D8070" s="12">
        <v>32.440491051186804</v>
      </c>
      <c r="E8070" s="12">
        <v>0.4409074063067154</v>
      </c>
      <c r="F8070" s="12">
        <v>1.003591552046346</v>
      </c>
      <c r="G8070" s="13" t="s">
        <v>31</v>
      </c>
    </row>
    <row r="8071">
      <c r="A8071" s="11">
        <v>76.60111365322165</v>
      </c>
      <c r="B8071" s="12">
        <v>17.671622068300465</v>
      </c>
      <c r="C8071" s="12">
        <v>54.872648767629684</v>
      </c>
      <c r="D8071" s="12">
        <v>32.88591640976127</v>
      </c>
      <c r="E8071" s="12">
        <v>0.23201643844854758</v>
      </c>
      <c r="F8071" s="12">
        <v>0.938306683292973</v>
      </c>
      <c r="G8071" s="13" t="s">
        <v>35</v>
      </c>
    </row>
    <row r="8072">
      <c r="A8072" s="11">
        <v>80.72234210679403</v>
      </c>
      <c r="B8072" s="12">
        <v>16.520757431351726</v>
      </c>
      <c r="C8072" s="12">
        <v>43.229307120524474</v>
      </c>
      <c r="D8072" s="12">
        <v>32.941906747267986</v>
      </c>
      <c r="E8072" s="12">
        <v>0.3068661614107757</v>
      </c>
      <c r="F8072" s="12">
        <v>0.8294092020192311</v>
      </c>
      <c r="G8072" s="13" t="s">
        <v>31</v>
      </c>
    </row>
    <row r="8073">
      <c r="A8073" s="11">
        <v>90.75277319162306</v>
      </c>
      <c r="B8073" s="12">
        <v>21.53985841642951</v>
      </c>
      <c r="C8073" s="12">
        <v>53.2881903449233</v>
      </c>
      <c r="D8073" s="12">
        <v>32.61336245434725</v>
      </c>
      <c r="E8073" s="12">
        <v>0.40865030697274335</v>
      </c>
      <c r="F8073" s="12">
        <v>1.06771158518241</v>
      </c>
      <c r="G8073" s="13" t="s">
        <v>36</v>
      </c>
    </row>
    <row r="8074">
      <c r="A8074" s="11">
        <v>67.45890627372052</v>
      </c>
      <c r="B8074" s="12">
        <v>13.470214387425466</v>
      </c>
      <c r="C8074" s="12">
        <v>61.635508606231475</v>
      </c>
      <c r="D8074" s="12">
        <v>29.41667003485171</v>
      </c>
      <c r="E8074" s="12">
        <v>0.11929108920518555</v>
      </c>
      <c r="F8074" s="12">
        <v>0.7090064099002412</v>
      </c>
      <c r="G8074" s="13" t="s">
        <v>35</v>
      </c>
    </row>
    <row r="8075">
      <c r="A8075" s="11">
        <v>82.52103614255758</v>
      </c>
      <c r="B8075" s="12">
        <v>19.367145920565694</v>
      </c>
      <c r="C8075" s="12">
        <v>46.75194583600219</v>
      </c>
      <c r="D8075" s="12">
        <v>32.77302413758486</v>
      </c>
      <c r="E8075" s="12">
        <v>0.3021562373547233</v>
      </c>
      <c r="F8075" s="12">
        <v>0.8023138359463342</v>
      </c>
      <c r="G8075" s="13" t="s">
        <v>31</v>
      </c>
    </row>
    <row r="8076">
      <c r="A8076" s="11">
        <v>97.79582385844586</v>
      </c>
      <c r="B8076" s="12">
        <v>22.980471438320187</v>
      </c>
      <c r="C8076" s="12">
        <v>39.73557565814909</v>
      </c>
      <c r="D8076" s="12">
        <v>33.70487531422041</v>
      </c>
      <c r="E8076" s="12">
        <v>0.5287925479434274</v>
      </c>
      <c r="F8076" s="12">
        <v>1.2655696388924038</v>
      </c>
      <c r="G8076" s="13" t="s">
        <v>32</v>
      </c>
    </row>
    <row r="8077">
      <c r="A8077" s="11">
        <v>83.21301084825062</v>
      </c>
      <c r="B8077" s="12">
        <v>18.175043430481676</v>
      </c>
      <c r="C8077" s="12">
        <v>45.11250504755873</v>
      </c>
      <c r="D8077" s="12">
        <v>32.826152292264254</v>
      </c>
      <c r="E8077" s="12">
        <v>0.38907447773581777</v>
      </c>
      <c r="F8077" s="12">
        <v>0.8118177357763658</v>
      </c>
      <c r="G8077" s="13" t="s">
        <v>24</v>
      </c>
    </row>
    <row r="8078">
      <c r="A8078" s="11">
        <v>73.06557372792716</v>
      </c>
      <c r="B8078" s="12">
        <v>17.047595920531393</v>
      </c>
      <c r="C8078" s="12">
        <v>52.59315410302238</v>
      </c>
      <c r="D8078" s="12">
        <v>30.447564153940583</v>
      </c>
      <c r="E8078" s="12">
        <v>0.2695772315047462</v>
      </c>
      <c r="F8078" s="12">
        <v>0.8654860713009396</v>
      </c>
      <c r="G8078" s="13" t="s">
        <v>26</v>
      </c>
    </row>
    <row r="8079">
      <c r="A8079" s="11">
        <v>89.87704610209666</v>
      </c>
      <c r="B8079" s="12">
        <v>22.48577277917531</v>
      </c>
      <c r="C8079" s="12">
        <v>50.75588772261239</v>
      </c>
      <c r="D8079" s="12">
        <v>32.505515599770746</v>
      </c>
      <c r="E8079" s="12">
        <v>0.4757276927506076</v>
      </c>
      <c r="F8079" s="12">
        <v>1.1392966759947094</v>
      </c>
      <c r="G8079" s="13" t="s">
        <v>36</v>
      </c>
    </row>
    <row r="8080">
      <c r="A8080" s="11">
        <v>73.55741180921068</v>
      </c>
      <c r="B8080" s="12">
        <v>18.14321376653551</v>
      </c>
      <c r="C8080" s="12">
        <v>57.01234114635183</v>
      </c>
      <c r="D8080" s="12">
        <v>31.17276439551734</v>
      </c>
      <c r="E8080" s="12">
        <v>0.27837253383590704</v>
      </c>
      <c r="F8080" s="12">
        <v>0.8516999728799065</v>
      </c>
      <c r="G8080" s="13" t="s">
        <v>25</v>
      </c>
    </row>
    <row r="8081">
      <c r="A8081" s="11">
        <v>85.76003893997384</v>
      </c>
      <c r="B8081" s="12">
        <v>20.826862042154517</v>
      </c>
      <c r="C8081" s="12">
        <v>54.195773978122084</v>
      </c>
      <c r="D8081" s="12">
        <v>32.87044190219836</v>
      </c>
      <c r="E8081" s="12">
        <v>0.32869841842567393</v>
      </c>
      <c r="F8081" s="12">
        <v>1.0720400145797977</v>
      </c>
      <c r="G8081" s="13" t="s">
        <v>24</v>
      </c>
    </row>
    <row r="8082">
      <c r="A8082" s="11">
        <v>105.64685589431122</v>
      </c>
      <c r="B8082" s="12">
        <v>22.04966894993599</v>
      </c>
      <c r="C8082" s="12">
        <v>48.90348928856516</v>
      </c>
      <c r="D8082" s="12">
        <v>34.96078531729947</v>
      </c>
      <c r="E8082" s="12">
        <v>0.5527585479083663</v>
      </c>
      <c r="F8082" s="12">
        <v>1.348697850442016</v>
      </c>
      <c r="G8082" s="13" t="s">
        <v>28</v>
      </c>
    </row>
    <row r="8083">
      <c r="A8083" s="11">
        <v>88.62848686543653</v>
      </c>
      <c r="B8083" s="12">
        <v>18.33024438712927</v>
      </c>
      <c r="C8083" s="12">
        <v>45.18486392357548</v>
      </c>
      <c r="D8083" s="12">
        <v>32.26810348999603</v>
      </c>
      <c r="E8083" s="12">
        <v>0.30210380733561576</v>
      </c>
      <c r="F8083" s="12">
        <v>0.9219338356254624</v>
      </c>
      <c r="G8083" s="13" t="s">
        <v>36</v>
      </c>
    </row>
    <row r="8084">
      <c r="A8084" s="11">
        <v>108.23961045867192</v>
      </c>
      <c r="B8084" s="12">
        <v>23.793562553190927</v>
      </c>
      <c r="C8084" s="12">
        <v>35.899217548134544</v>
      </c>
      <c r="D8084" s="12">
        <v>35.93745764849961</v>
      </c>
      <c r="E8084" s="12">
        <v>0.6467700168430699</v>
      </c>
      <c r="F8084" s="12">
        <v>1.2439839201669058</v>
      </c>
      <c r="G8084" s="13" t="s">
        <v>27</v>
      </c>
    </row>
    <row r="8085">
      <c r="A8085" s="11">
        <v>98.01197510184949</v>
      </c>
      <c r="B8085" s="12">
        <v>23.886910104728543</v>
      </c>
      <c r="C8085" s="12">
        <v>39.570734314239175</v>
      </c>
      <c r="D8085" s="12">
        <v>33.95515527846749</v>
      </c>
      <c r="E8085" s="12">
        <v>0.5986023327215788</v>
      </c>
      <c r="F8085" s="12">
        <v>1.3712673813608172</v>
      </c>
      <c r="G8085" s="13" t="s">
        <v>32</v>
      </c>
    </row>
    <row r="8086">
      <c r="A8086" s="11">
        <v>111.94278352107457</v>
      </c>
      <c r="B8086" s="12">
        <v>25.505628911810398</v>
      </c>
      <c r="C8086" s="12">
        <v>37.486634092397566</v>
      </c>
      <c r="D8086" s="12">
        <v>35.29555268963701</v>
      </c>
      <c r="E8086" s="12">
        <v>0.6465221956789554</v>
      </c>
      <c r="F8086" s="12">
        <v>1.3978197778634298</v>
      </c>
      <c r="G8086" s="13" t="s">
        <v>28</v>
      </c>
    </row>
    <row r="8087">
      <c r="A8087" s="11">
        <v>72.6191746072282</v>
      </c>
      <c r="B8087" s="12">
        <v>16.365468527210073</v>
      </c>
      <c r="C8087" s="12">
        <v>55.78945165389403</v>
      </c>
      <c r="D8087" s="12">
        <v>31.503166272783897</v>
      </c>
      <c r="E8087" s="12">
        <v>0.2535594478201334</v>
      </c>
      <c r="F8087" s="12">
        <v>0.7613605349125141</v>
      </c>
      <c r="G8087" s="13" t="s">
        <v>28</v>
      </c>
    </row>
    <row r="8088">
      <c r="A8088" s="11">
        <v>99.41290893688864</v>
      </c>
      <c r="B8088" s="12">
        <v>24.973399118920838</v>
      </c>
      <c r="C8088" s="12">
        <v>40.20257013138139</v>
      </c>
      <c r="D8088" s="12">
        <v>33.81268760080613</v>
      </c>
      <c r="E8088" s="12">
        <v>0.5988640867401973</v>
      </c>
      <c r="F8088" s="12">
        <v>1.2396923479460145</v>
      </c>
      <c r="G8088" s="13" t="s">
        <v>28</v>
      </c>
    </row>
    <row r="8089">
      <c r="A8089" s="11">
        <v>77.8733007448799</v>
      </c>
      <c r="B8089" s="12">
        <v>18.483677485491242</v>
      </c>
      <c r="C8089" s="12">
        <v>60.221849202276275</v>
      </c>
      <c r="D8089" s="12">
        <v>31.52858971986754</v>
      </c>
      <c r="E8089" s="12">
        <v>0.2929266537010521</v>
      </c>
      <c r="F8089" s="12">
        <v>0.8308333515218599</v>
      </c>
      <c r="G8089" s="13" t="s">
        <v>36</v>
      </c>
    </row>
    <row r="8090">
      <c r="A8090" s="11">
        <v>83.50622312188226</v>
      </c>
      <c r="B8090" s="12">
        <v>19.728556438942995</v>
      </c>
      <c r="C8090" s="12">
        <v>54.26495793869275</v>
      </c>
      <c r="D8090" s="12">
        <v>33.95183120656221</v>
      </c>
      <c r="E8090" s="12">
        <v>0.34582963127727184</v>
      </c>
      <c r="F8090" s="12">
        <v>0.9297625901385609</v>
      </c>
      <c r="G8090" s="13" t="s">
        <v>24</v>
      </c>
    </row>
    <row r="8091">
      <c r="A8091" s="11">
        <v>103.3979945893981</v>
      </c>
      <c r="B8091" s="12">
        <v>24.00880724239114</v>
      </c>
      <c r="C8091" s="12">
        <v>31.812400501643168</v>
      </c>
      <c r="D8091" s="12">
        <v>34.23962346016927</v>
      </c>
      <c r="E8091" s="12">
        <v>0.6233421714682632</v>
      </c>
      <c r="F8091" s="12">
        <v>1.246319869086123</v>
      </c>
      <c r="G8091" s="13" t="s">
        <v>26</v>
      </c>
    </row>
    <row r="8092">
      <c r="A8092" s="11">
        <v>112.74414178113308</v>
      </c>
      <c r="B8092" s="12">
        <v>26.852211694198758</v>
      </c>
      <c r="C8092" s="12">
        <v>36.457616370368456</v>
      </c>
      <c r="D8092" s="12">
        <v>34.662513287884146</v>
      </c>
      <c r="E8092" s="12">
        <v>0.6126652382749127</v>
      </c>
      <c r="F8092" s="12">
        <v>1.2528792276831637</v>
      </c>
      <c r="G8092" s="13" t="s">
        <v>30</v>
      </c>
    </row>
    <row r="8093">
      <c r="A8093" s="11">
        <v>62.44362583110734</v>
      </c>
      <c r="B8093" s="12">
        <v>11.590771262825536</v>
      </c>
      <c r="C8093" s="12">
        <v>66.95691698253239</v>
      </c>
      <c r="D8093" s="12">
        <v>30.545799712301136</v>
      </c>
      <c r="E8093" s="12">
        <v>0.1094702673064413</v>
      </c>
      <c r="F8093" s="12">
        <v>0.7377221511405451</v>
      </c>
      <c r="G8093" s="13" t="s">
        <v>29</v>
      </c>
    </row>
    <row r="8094">
      <c r="A8094" s="11">
        <v>79.43442701868996</v>
      </c>
      <c r="B8094" s="12">
        <v>15.479927325738947</v>
      </c>
      <c r="C8094" s="12">
        <v>56.87615115678637</v>
      </c>
      <c r="D8094" s="12">
        <v>32.54271888033243</v>
      </c>
      <c r="E8094" s="12">
        <v>0.2997453440463491</v>
      </c>
      <c r="F8094" s="12">
        <v>0.9811873530069433</v>
      </c>
      <c r="G8094" s="13" t="s">
        <v>25</v>
      </c>
    </row>
    <row r="8095">
      <c r="A8095" s="11">
        <v>76.67220914182023</v>
      </c>
      <c r="B8095" s="12">
        <v>19.798940913580413</v>
      </c>
      <c r="C8095" s="12">
        <v>48.197022948611455</v>
      </c>
      <c r="D8095" s="12">
        <v>32.58033699243875</v>
      </c>
      <c r="E8095" s="12">
        <v>0.34300226635465664</v>
      </c>
      <c r="F8095" s="12">
        <v>0.8575904710378952</v>
      </c>
      <c r="G8095" s="13" t="s">
        <v>36</v>
      </c>
    </row>
    <row r="8096">
      <c r="A8096" s="11">
        <v>74.94092615836563</v>
      </c>
      <c r="B8096" s="12">
        <v>16.49809785775066</v>
      </c>
      <c r="C8096" s="12">
        <v>62.16419794068878</v>
      </c>
      <c r="D8096" s="12">
        <v>31.70016708221964</v>
      </c>
      <c r="E8096" s="12">
        <v>0.36518852720475053</v>
      </c>
      <c r="F8096" s="12">
        <v>0.8016164786470145</v>
      </c>
      <c r="G8096" s="13" t="s">
        <v>27</v>
      </c>
    </row>
    <row r="8097">
      <c r="A8097" s="11">
        <v>68.81688942540958</v>
      </c>
      <c r="B8097" s="12">
        <v>16.499614412415966</v>
      </c>
      <c r="C8097" s="12">
        <v>52.61686997154508</v>
      </c>
      <c r="D8097" s="12">
        <v>31.270268914372895</v>
      </c>
      <c r="E8097" s="12">
        <v>0.22134806346961253</v>
      </c>
      <c r="F8097" s="12">
        <v>0.8629088710711348</v>
      </c>
      <c r="G8097" s="13" t="s">
        <v>32</v>
      </c>
    </row>
    <row r="8098">
      <c r="A8098" s="11">
        <v>86.11298150748317</v>
      </c>
      <c r="B8098" s="12">
        <v>19.46066423560674</v>
      </c>
      <c r="C8098" s="12">
        <v>51.6628548875796</v>
      </c>
      <c r="D8098" s="12">
        <v>33.62543722740788</v>
      </c>
      <c r="E8098" s="12">
        <v>0.3499228021467903</v>
      </c>
      <c r="F8098" s="12">
        <v>0.9224165735064097</v>
      </c>
      <c r="G8098" s="13" t="s">
        <v>26</v>
      </c>
    </row>
    <row r="8099">
      <c r="A8099" s="11">
        <v>88.80589738088158</v>
      </c>
      <c r="B8099" s="12">
        <v>18.798896548078183</v>
      </c>
      <c r="C8099" s="12">
        <v>47.827531072795594</v>
      </c>
      <c r="D8099" s="12">
        <v>32.66645800510658</v>
      </c>
      <c r="E8099" s="12">
        <v>0.3161603998352661</v>
      </c>
      <c r="F8099" s="12">
        <v>0.9785951129941904</v>
      </c>
      <c r="G8099" s="13" t="s">
        <v>32</v>
      </c>
    </row>
    <row r="8100">
      <c r="A8100" s="11">
        <v>98.96695235159652</v>
      </c>
      <c r="B8100" s="12">
        <v>24.69900332461892</v>
      </c>
      <c r="C8100" s="12">
        <v>35.15912973869524</v>
      </c>
      <c r="D8100" s="12">
        <v>34.84766365696376</v>
      </c>
      <c r="E8100" s="12">
        <v>0.5290341418617558</v>
      </c>
      <c r="F8100" s="12">
        <v>1.1173694947820545</v>
      </c>
      <c r="G8100" s="13" t="s">
        <v>25</v>
      </c>
    </row>
    <row r="8101">
      <c r="A8101" s="11">
        <v>89.70391767436611</v>
      </c>
      <c r="B8101" s="12">
        <v>20.170412470418064</v>
      </c>
      <c r="C8101" s="12">
        <v>51.25981156248891</v>
      </c>
      <c r="D8101" s="12">
        <v>32.0073923888332</v>
      </c>
      <c r="E8101" s="12">
        <v>0.3368831293718824</v>
      </c>
      <c r="F8101" s="12">
        <v>0.9846481828918738</v>
      </c>
      <c r="G8101" s="13" t="s">
        <v>32</v>
      </c>
    </row>
    <row r="8102">
      <c r="A8102" s="11">
        <v>59.210253961322</v>
      </c>
      <c r="B8102" s="12">
        <v>12.389594574270637</v>
      </c>
      <c r="C8102" s="12">
        <v>60.00507563199598</v>
      </c>
      <c r="D8102" s="12">
        <v>30.806981648903694</v>
      </c>
      <c r="E8102" s="12">
        <v>0.10969105697719732</v>
      </c>
      <c r="F8102" s="12">
        <v>0.6594069938296861</v>
      </c>
      <c r="G8102" s="13" t="s">
        <v>24</v>
      </c>
    </row>
    <row r="8103">
      <c r="A8103" s="11">
        <v>60.895078740913355</v>
      </c>
      <c r="B8103" s="12">
        <v>13.436488590945793</v>
      </c>
      <c r="C8103" s="12">
        <v>64.28599930751017</v>
      </c>
      <c r="D8103" s="12">
        <v>30.610968161740864</v>
      </c>
      <c r="E8103" s="12">
        <v>0.153090950487401</v>
      </c>
      <c r="F8103" s="12">
        <v>0.6904775246197816</v>
      </c>
      <c r="G8103" s="13" t="s">
        <v>25</v>
      </c>
    </row>
    <row r="8104">
      <c r="A8104" s="11">
        <v>61.122668665293546</v>
      </c>
      <c r="B8104" s="12">
        <v>13.487638884243403</v>
      </c>
      <c r="C8104" s="12">
        <v>62.79779280355989</v>
      </c>
      <c r="D8104" s="12">
        <v>29.998518022796056</v>
      </c>
      <c r="E8104" s="12">
        <v>0.1816628370032092</v>
      </c>
      <c r="F8104" s="12">
        <v>0.662310482801978</v>
      </c>
      <c r="G8104" s="13" t="s">
        <v>27</v>
      </c>
    </row>
    <row r="8105">
      <c r="A8105" s="11">
        <v>71.33665460589384</v>
      </c>
      <c r="B8105" s="12">
        <v>16.885341474276643</v>
      </c>
      <c r="C8105" s="12">
        <v>61.98072733069431</v>
      </c>
      <c r="D8105" s="12">
        <v>30.6223698484836</v>
      </c>
      <c r="E8105" s="12">
        <v>0.28259563060476733</v>
      </c>
      <c r="F8105" s="12">
        <v>0.7660341918133052</v>
      </c>
      <c r="G8105" s="13" t="s">
        <v>36</v>
      </c>
    </row>
    <row r="8106">
      <c r="A8106" s="11">
        <v>90.32645036432592</v>
      </c>
      <c r="B8106" s="12">
        <v>22.496585168845563</v>
      </c>
      <c r="C8106" s="12">
        <v>42.72761862195384</v>
      </c>
      <c r="D8106" s="12">
        <v>33.303692425886226</v>
      </c>
      <c r="E8106" s="12">
        <v>0.4243456880014594</v>
      </c>
      <c r="F8106" s="12">
        <v>1.0682727090261575</v>
      </c>
      <c r="G8106" s="13" t="s">
        <v>26</v>
      </c>
    </row>
    <row r="8107">
      <c r="A8107" s="11">
        <v>79.38271830910084</v>
      </c>
      <c r="B8107" s="12">
        <v>17.458075637130477</v>
      </c>
      <c r="C8107" s="12">
        <v>58.54227491244122</v>
      </c>
      <c r="D8107" s="12">
        <v>32.12999224272687</v>
      </c>
      <c r="E8107" s="12">
        <v>0.21481547969976827</v>
      </c>
      <c r="F8107" s="12">
        <v>0.9135677248268547</v>
      </c>
      <c r="G8107" s="13" t="s">
        <v>24</v>
      </c>
    </row>
    <row r="8108">
      <c r="A8108" s="11">
        <v>96.90817490796158</v>
      </c>
      <c r="B8108" s="12">
        <v>21.65242360673834</v>
      </c>
      <c r="C8108" s="12">
        <v>41.439905099803</v>
      </c>
      <c r="D8108" s="12">
        <v>33.84037101468723</v>
      </c>
      <c r="E8108" s="12">
        <v>0.5072976248876554</v>
      </c>
      <c r="F8108" s="12">
        <v>1.1718120567606545</v>
      </c>
      <c r="G8108" s="13" t="s">
        <v>33</v>
      </c>
    </row>
    <row r="8109">
      <c r="A8109" s="11">
        <v>86.9502686887302</v>
      </c>
      <c r="B8109" s="12">
        <v>19.663060053655627</v>
      </c>
      <c r="C8109" s="12">
        <v>48.36620205661898</v>
      </c>
      <c r="D8109" s="12">
        <v>33.21268690900754</v>
      </c>
      <c r="E8109" s="12">
        <v>0.33058305370080077</v>
      </c>
      <c r="F8109" s="12">
        <v>1.0379117589032105</v>
      </c>
      <c r="G8109" s="13" t="s">
        <v>36</v>
      </c>
    </row>
    <row r="8110">
      <c r="A8110" s="11">
        <v>87.67991523301737</v>
      </c>
      <c r="B8110" s="12">
        <v>17.94903040950571</v>
      </c>
      <c r="C8110" s="12">
        <v>44.79330139987601</v>
      </c>
      <c r="D8110" s="12">
        <v>33.47970926234989</v>
      </c>
      <c r="E8110" s="12">
        <v>0.3830328411670679</v>
      </c>
      <c r="F8110" s="12">
        <v>0.9914172520059235</v>
      </c>
      <c r="G8110" s="13" t="s">
        <v>27</v>
      </c>
    </row>
    <row r="8111">
      <c r="A8111" s="11">
        <v>91.92094906446903</v>
      </c>
      <c r="B8111" s="12">
        <v>21.269191780275715</v>
      </c>
      <c r="C8111" s="12">
        <v>41.23729704537284</v>
      </c>
      <c r="D8111" s="12">
        <v>32.89928624733744</v>
      </c>
      <c r="E8111" s="12">
        <v>0.45284220223052774</v>
      </c>
      <c r="F8111" s="12">
        <v>1.0370386925599324</v>
      </c>
      <c r="G8111" s="13" t="s">
        <v>27</v>
      </c>
    </row>
    <row r="8112">
      <c r="A8112" s="11">
        <v>92.71989390388751</v>
      </c>
      <c r="B8112" s="12">
        <v>21.270710312389447</v>
      </c>
      <c r="C8112" s="12">
        <v>54.36917032711367</v>
      </c>
      <c r="D8112" s="12">
        <v>32.27127553457424</v>
      </c>
      <c r="E8112" s="12">
        <v>0.4343291452270443</v>
      </c>
      <c r="F8112" s="12">
        <v>1.0270588075008815</v>
      </c>
      <c r="G8112" s="13" t="s">
        <v>31</v>
      </c>
    </row>
    <row r="8113">
      <c r="A8113" s="11">
        <v>92.28972554774305</v>
      </c>
      <c r="B8113" s="12">
        <v>21.053810835722608</v>
      </c>
      <c r="C8113" s="12">
        <v>57.23385849648124</v>
      </c>
      <c r="D8113" s="12">
        <v>33.88544198789162</v>
      </c>
      <c r="E8113" s="12">
        <v>0.48406356576678</v>
      </c>
      <c r="F8113" s="12">
        <v>1.046227383435101</v>
      </c>
      <c r="G8113" s="13" t="s">
        <v>27</v>
      </c>
    </row>
    <row r="8114">
      <c r="A8114" s="11">
        <v>91.00431616021436</v>
      </c>
      <c r="B8114" s="12">
        <v>22.546776685897793</v>
      </c>
      <c r="C8114" s="12">
        <v>55.78370977204022</v>
      </c>
      <c r="D8114" s="12">
        <v>33.79747602967014</v>
      </c>
      <c r="E8114" s="12">
        <v>0.4105253517418572</v>
      </c>
      <c r="F8114" s="12">
        <v>1.0651540078511792</v>
      </c>
      <c r="G8114" s="13" t="s">
        <v>31</v>
      </c>
    </row>
    <row r="8115">
      <c r="A8115" s="11">
        <v>96.2444872408704</v>
      </c>
      <c r="B8115" s="12">
        <v>24.65826942845612</v>
      </c>
      <c r="C8115" s="12">
        <v>36.77692528780459</v>
      </c>
      <c r="D8115" s="12">
        <v>34.02463467871404</v>
      </c>
      <c r="E8115" s="12">
        <v>0.5612537195391526</v>
      </c>
      <c r="F8115" s="12">
        <v>1.2646902808863867</v>
      </c>
      <c r="G8115" s="13" t="s">
        <v>25</v>
      </c>
    </row>
    <row r="8116">
      <c r="A8116" s="11">
        <v>72.37986457865811</v>
      </c>
      <c r="B8116" s="12">
        <v>15.1794534900669</v>
      </c>
      <c r="C8116" s="12">
        <v>60.72377056048862</v>
      </c>
      <c r="D8116" s="12">
        <v>32.382848303095614</v>
      </c>
      <c r="E8116" s="12">
        <v>0.28529613795571585</v>
      </c>
      <c r="F8116" s="12">
        <v>0.9066599403175691</v>
      </c>
      <c r="G8116" s="13" t="s">
        <v>30</v>
      </c>
    </row>
    <row r="8117">
      <c r="A8117" s="11">
        <v>97.05031979865889</v>
      </c>
      <c r="B8117" s="12">
        <v>24.219529406306318</v>
      </c>
      <c r="C8117" s="12">
        <v>41.26912992812885</v>
      </c>
      <c r="D8117" s="12">
        <v>33.23235223002777</v>
      </c>
      <c r="E8117" s="12">
        <v>0.5577764827350634</v>
      </c>
      <c r="F8117" s="12">
        <v>1.1371656060977766</v>
      </c>
      <c r="G8117" s="13" t="s">
        <v>29</v>
      </c>
    </row>
    <row r="8118">
      <c r="A8118" s="11">
        <v>67.43387557700188</v>
      </c>
      <c r="B8118" s="12">
        <v>14.961972403303474</v>
      </c>
      <c r="C8118" s="12">
        <v>58.77278778837318</v>
      </c>
      <c r="D8118" s="12">
        <v>31.084165689612405</v>
      </c>
      <c r="E8118" s="12">
        <v>0.25322501710491113</v>
      </c>
      <c r="F8118" s="12">
        <v>0.7457642442216279</v>
      </c>
      <c r="G8118" s="13" t="s">
        <v>30</v>
      </c>
    </row>
    <row r="8119">
      <c r="A8119" s="11">
        <v>79.18836141751461</v>
      </c>
      <c r="B8119" s="12">
        <v>18.747324691100488</v>
      </c>
      <c r="C8119" s="12">
        <v>55.3225236436025</v>
      </c>
      <c r="D8119" s="12">
        <v>31.438717110568884</v>
      </c>
      <c r="E8119" s="12">
        <v>0.2830734276965496</v>
      </c>
      <c r="F8119" s="12">
        <v>0.9971789432495937</v>
      </c>
      <c r="G8119" s="13" t="s">
        <v>31</v>
      </c>
    </row>
    <row r="8120">
      <c r="A8120" s="11">
        <v>94.25626116593367</v>
      </c>
      <c r="B8120" s="12">
        <v>21.30238714967574</v>
      </c>
      <c r="C8120" s="12">
        <v>53.27443209704142</v>
      </c>
      <c r="D8120" s="12">
        <v>33.48544666318679</v>
      </c>
      <c r="E8120" s="12">
        <v>0.4667493941641448</v>
      </c>
      <c r="F8120" s="12">
        <v>1.1663412856613324</v>
      </c>
      <c r="G8120" s="13" t="s">
        <v>33</v>
      </c>
    </row>
    <row r="8121">
      <c r="A8121" s="11">
        <v>68.93703179162542</v>
      </c>
      <c r="B8121" s="12">
        <v>17.61353544819015</v>
      </c>
      <c r="C8121" s="12">
        <v>59.44736626395661</v>
      </c>
      <c r="D8121" s="12">
        <v>31.800352124072486</v>
      </c>
      <c r="E8121" s="12">
        <v>0.23415110966921054</v>
      </c>
      <c r="F8121" s="12">
        <v>0.8739247589843103</v>
      </c>
      <c r="G8121" s="13" t="s">
        <v>33</v>
      </c>
    </row>
    <row r="8122">
      <c r="A8122" s="11">
        <v>100.56982622992741</v>
      </c>
      <c r="B8122" s="12">
        <v>24.866739355524796</v>
      </c>
      <c r="C8122" s="12">
        <v>43.11456003859239</v>
      </c>
      <c r="D8122" s="12">
        <v>33.05109728530768</v>
      </c>
      <c r="E8122" s="12">
        <v>0.587885320156032</v>
      </c>
      <c r="F8122" s="12">
        <v>1.2542626478908174</v>
      </c>
      <c r="G8122" s="13" t="s">
        <v>25</v>
      </c>
    </row>
    <row r="8123">
      <c r="A8123" s="11">
        <v>99.66471002842388</v>
      </c>
      <c r="B8123" s="12">
        <v>23.98613446489583</v>
      </c>
      <c r="C8123" s="12">
        <v>44.946178962829855</v>
      </c>
      <c r="D8123" s="12">
        <v>33.5233342265176</v>
      </c>
      <c r="E8123" s="12">
        <v>0.5173636544361104</v>
      </c>
      <c r="F8123" s="12">
        <v>1.2696446599618605</v>
      </c>
      <c r="G8123" s="13" t="s">
        <v>36</v>
      </c>
    </row>
    <row r="8124">
      <c r="A8124" s="11">
        <v>93.30601096365231</v>
      </c>
      <c r="B8124" s="12">
        <v>21.88168716408586</v>
      </c>
      <c r="C8124" s="12">
        <v>54.95906374093067</v>
      </c>
      <c r="D8124" s="12">
        <v>32.714981494387956</v>
      </c>
      <c r="E8124" s="12">
        <v>0.48127612978822243</v>
      </c>
      <c r="F8124" s="12">
        <v>1.0522404500029807</v>
      </c>
      <c r="G8124" s="13" t="s">
        <v>25</v>
      </c>
    </row>
    <row r="8125">
      <c r="A8125" s="11">
        <v>87.11548310612577</v>
      </c>
      <c r="B8125" s="12">
        <v>17.109538571880186</v>
      </c>
      <c r="C8125" s="12">
        <v>49.71716432769273</v>
      </c>
      <c r="D8125" s="12">
        <v>33.623274209476584</v>
      </c>
      <c r="E8125" s="12">
        <v>0.3770341220026251</v>
      </c>
      <c r="F8125" s="12">
        <v>0.9057434834692458</v>
      </c>
      <c r="G8125" s="13" t="s">
        <v>33</v>
      </c>
    </row>
    <row r="8126">
      <c r="A8126" s="11">
        <v>109.14977937985653</v>
      </c>
      <c r="B8126" s="12">
        <v>23.482967404923382</v>
      </c>
      <c r="C8126" s="12">
        <v>29.394804104687456</v>
      </c>
      <c r="D8126" s="12">
        <v>35.59892230836555</v>
      </c>
      <c r="E8126" s="12">
        <v>0.6238339762019424</v>
      </c>
      <c r="F8126" s="12">
        <v>1.2697104096609422</v>
      </c>
      <c r="G8126" s="13" t="s">
        <v>30</v>
      </c>
    </row>
    <row r="8127">
      <c r="A8127" s="11">
        <v>83.40755006316178</v>
      </c>
      <c r="B8127" s="12">
        <v>19.104089324569582</v>
      </c>
      <c r="C8127" s="12">
        <v>50.71258160617936</v>
      </c>
      <c r="D8127" s="12">
        <v>32.80470982736147</v>
      </c>
      <c r="E8127" s="12">
        <v>0.326478044744422</v>
      </c>
      <c r="F8127" s="12">
        <v>0.8685693434805078</v>
      </c>
      <c r="G8127" s="13" t="s">
        <v>28</v>
      </c>
    </row>
    <row r="8128">
      <c r="A8128" s="11">
        <v>103.75514784257189</v>
      </c>
      <c r="B8128" s="12">
        <v>24.91599633815267</v>
      </c>
      <c r="C8128" s="12">
        <v>28.96772560937536</v>
      </c>
      <c r="D8128" s="12">
        <v>35.38793149963573</v>
      </c>
      <c r="E8128" s="12">
        <v>0.6204036774826228</v>
      </c>
      <c r="F8128" s="12">
        <v>1.2660240357360957</v>
      </c>
      <c r="G8128" s="13" t="s">
        <v>26</v>
      </c>
    </row>
    <row r="8129">
      <c r="A8129" s="11">
        <v>75.22764473921613</v>
      </c>
      <c r="B8129" s="12">
        <v>16.089845576987972</v>
      </c>
      <c r="C8129" s="12">
        <v>54.32120643962619</v>
      </c>
      <c r="D8129" s="12">
        <v>31.710182237450198</v>
      </c>
      <c r="E8129" s="12">
        <v>0.37753912229294784</v>
      </c>
      <c r="F8129" s="12">
        <v>0.8427976027083024</v>
      </c>
      <c r="G8129" s="13" t="s">
        <v>24</v>
      </c>
    </row>
    <row r="8130">
      <c r="A8130" s="11">
        <v>107.78271806483778</v>
      </c>
      <c r="B8130" s="12">
        <v>23.404939261709778</v>
      </c>
      <c r="C8130" s="12">
        <v>36.33750514418021</v>
      </c>
      <c r="D8130" s="12">
        <v>34.59955746656756</v>
      </c>
      <c r="E8130" s="12">
        <v>0.6398849475344917</v>
      </c>
      <c r="F8130" s="12">
        <v>1.2667362507654123</v>
      </c>
      <c r="G8130" s="13" t="s">
        <v>35</v>
      </c>
    </row>
    <row r="8131">
      <c r="A8131" s="11">
        <v>70.60105140690138</v>
      </c>
      <c r="B8131" s="12">
        <v>16.1565634427309</v>
      </c>
      <c r="C8131" s="12">
        <v>60.25622966653853</v>
      </c>
      <c r="D8131" s="12">
        <v>31.180914583486807</v>
      </c>
      <c r="E8131" s="12">
        <v>0.31980213065980184</v>
      </c>
      <c r="F8131" s="12">
        <v>0.962833712383407</v>
      </c>
      <c r="G8131" s="13" t="s">
        <v>36</v>
      </c>
    </row>
    <row r="8132">
      <c r="A8132" s="11">
        <v>72.32980231597779</v>
      </c>
      <c r="B8132" s="12">
        <v>16.485600392409665</v>
      </c>
      <c r="C8132" s="12">
        <v>55.86896180880653</v>
      </c>
      <c r="D8132" s="12">
        <v>31.460577261001486</v>
      </c>
      <c r="E8132" s="12">
        <v>0.2690740110296816</v>
      </c>
      <c r="F8132" s="12">
        <v>0.8689912536753812</v>
      </c>
      <c r="G8132" s="13" t="s">
        <v>24</v>
      </c>
    </row>
    <row r="8133">
      <c r="A8133" s="11">
        <v>95.85834266887278</v>
      </c>
      <c r="B8133" s="12">
        <v>23.787813348035336</v>
      </c>
      <c r="C8133" s="12">
        <v>42.34377552639258</v>
      </c>
      <c r="D8133" s="12">
        <v>34.27850240253983</v>
      </c>
      <c r="E8133" s="12">
        <v>0.5035543887934562</v>
      </c>
      <c r="F8133" s="12">
        <v>1.2298443393916547</v>
      </c>
      <c r="G8133" s="13" t="s">
        <v>27</v>
      </c>
    </row>
    <row r="8134">
      <c r="A8134" s="11">
        <v>92.0658336196601</v>
      </c>
      <c r="B8134" s="12">
        <v>21.986901326894927</v>
      </c>
      <c r="C8134" s="12">
        <v>51.81044179107132</v>
      </c>
      <c r="D8134" s="12">
        <v>32.566548301412716</v>
      </c>
      <c r="E8134" s="12">
        <v>0.49566457403023534</v>
      </c>
      <c r="F8134" s="12">
        <v>1.0149961277453285</v>
      </c>
      <c r="G8134" s="13" t="s">
        <v>33</v>
      </c>
    </row>
    <row r="8135">
      <c r="A8135" s="11">
        <v>72.1260037912721</v>
      </c>
      <c r="B8135" s="12">
        <v>18.15029761067121</v>
      </c>
      <c r="C8135" s="12">
        <v>56.541764813393435</v>
      </c>
      <c r="D8135" s="12">
        <v>31.81428491967285</v>
      </c>
      <c r="E8135" s="12">
        <v>0.2297378889836388</v>
      </c>
      <c r="F8135" s="12">
        <v>0.9013225317491279</v>
      </c>
      <c r="G8135" s="13" t="s">
        <v>33</v>
      </c>
    </row>
    <row r="8136">
      <c r="A8136" s="11">
        <v>112.96050050620525</v>
      </c>
      <c r="B8136" s="12">
        <v>25.149445080879367</v>
      </c>
      <c r="C8136" s="12">
        <v>33.77828475794162</v>
      </c>
      <c r="D8136" s="12">
        <v>35.20042543789662</v>
      </c>
      <c r="E8136" s="12">
        <v>0.60247828943511</v>
      </c>
      <c r="F8136" s="12">
        <v>1.2375235574476446</v>
      </c>
      <c r="G8136" s="13" t="s">
        <v>31</v>
      </c>
    </row>
    <row r="8137">
      <c r="A8137" s="11">
        <v>99.3640043212124</v>
      </c>
      <c r="B8137" s="12">
        <v>23.089748422718806</v>
      </c>
      <c r="C8137" s="12">
        <v>41.59951325961959</v>
      </c>
      <c r="D8137" s="12">
        <v>33.47517871261813</v>
      </c>
      <c r="E8137" s="12">
        <v>0.5202465066367404</v>
      </c>
      <c r="F8137" s="12">
        <v>1.2569990582904225</v>
      </c>
      <c r="G8137" s="13" t="s">
        <v>30</v>
      </c>
    </row>
    <row r="8138">
      <c r="A8138" s="11">
        <v>84.06544702726562</v>
      </c>
      <c r="B8138" s="12">
        <v>17.154099754677844</v>
      </c>
      <c r="C8138" s="12">
        <v>42.24026569931315</v>
      </c>
      <c r="D8138" s="12">
        <v>31.908746578674865</v>
      </c>
      <c r="E8138" s="12">
        <v>0.3837367771764196</v>
      </c>
      <c r="F8138" s="12">
        <v>0.8366226270930531</v>
      </c>
      <c r="G8138" s="13" t="s">
        <v>30</v>
      </c>
    </row>
    <row r="8139">
      <c r="A8139" s="11">
        <v>105.09079005781918</v>
      </c>
      <c r="B8139" s="12">
        <v>25.20495020806197</v>
      </c>
      <c r="C8139" s="12">
        <v>40.92688323609717</v>
      </c>
      <c r="D8139" s="12">
        <v>33.55803871238333</v>
      </c>
      <c r="E8139" s="12">
        <v>0.5772267488450022</v>
      </c>
      <c r="F8139" s="12">
        <v>1.3530608731644587</v>
      </c>
      <c r="G8139" s="13" t="s">
        <v>28</v>
      </c>
    </row>
    <row r="8140">
      <c r="A8140" s="11">
        <v>100.7047020356487</v>
      </c>
      <c r="B8140" s="12">
        <v>22.227594988673548</v>
      </c>
      <c r="C8140" s="12">
        <v>47.891874992272946</v>
      </c>
      <c r="D8140" s="12">
        <v>33.49224832400238</v>
      </c>
      <c r="E8140" s="12">
        <v>0.5842632555626154</v>
      </c>
      <c r="F8140" s="12">
        <v>1.3636852352771165</v>
      </c>
      <c r="G8140" s="13" t="s">
        <v>31</v>
      </c>
    </row>
    <row r="8141">
      <c r="A8141" s="11">
        <v>87.31297004943497</v>
      </c>
      <c r="B8141" s="12">
        <v>19.03660791046504</v>
      </c>
      <c r="C8141" s="12">
        <v>48.815874304536386</v>
      </c>
      <c r="D8141" s="12">
        <v>32.34665515401603</v>
      </c>
      <c r="E8141" s="12">
        <v>0.3911810277749889</v>
      </c>
      <c r="F8141" s="12">
        <v>1.097787259525133</v>
      </c>
      <c r="G8141" s="13" t="s">
        <v>36</v>
      </c>
    </row>
    <row r="8142">
      <c r="A8142" s="11">
        <v>75.62277002466102</v>
      </c>
      <c r="B8142" s="12">
        <v>16.18720918691596</v>
      </c>
      <c r="C8142" s="12">
        <v>60.725955206753106</v>
      </c>
      <c r="D8142" s="12">
        <v>32.30789177947149</v>
      </c>
      <c r="E8142" s="12">
        <v>0.28739467650235745</v>
      </c>
      <c r="F8142" s="12">
        <v>0.8522853908630532</v>
      </c>
      <c r="G8142" s="13" t="s">
        <v>27</v>
      </c>
    </row>
    <row r="8143">
      <c r="A8143" s="11">
        <v>95.55733252738999</v>
      </c>
      <c r="B8143" s="12">
        <v>19.80562449472885</v>
      </c>
      <c r="C8143" s="12">
        <v>39.39141024413568</v>
      </c>
      <c r="D8143" s="12">
        <v>33.58511788881568</v>
      </c>
      <c r="E8143" s="12">
        <v>0.45144571643913617</v>
      </c>
      <c r="F8143" s="12">
        <v>1.195746829642366</v>
      </c>
      <c r="G8143" s="13" t="s">
        <v>25</v>
      </c>
    </row>
    <row r="8144">
      <c r="A8144" s="11">
        <v>85.26727933738573</v>
      </c>
      <c r="B8144" s="12">
        <v>20.53663732080119</v>
      </c>
      <c r="C8144" s="12">
        <v>55.84331714295105</v>
      </c>
      <c r="D8144" s="12">
        <v>32.078115578122535</v>
      </c>
      <c r="E8144" s="12">
        <v>0.381469006365752</v>
      </c>
      <c r="F8144" s="12">
        <v>0.9324751685547529</v>
      </c>
      <c r="G8144" s="13" t="s">
        <v>32</v>
      </c>
    </row>
    <row r="8145">
      <c r="A8145" s="11">
        <v>70.4370898691669</v>
      </c>
      <c r="B8145" s="12">
        <v>16.42601654041855</v>
      </c>
      <c r="C8145" s="12">
        <v>63.212117887105585</v>
      </c>
      <c r="D8145" s="12">
        <v>32.89856614473681</v>
      </c>
      <c r="E8145" s="12">
        <v>0.20010894438362825</v>
      </c>
      <c r="F8145" s="12">
        <v>0.8226224596730999</v>
      </c>
      <c r="G8145" s="13" t="s">
        <v>31</v>
      </c>
    </row>
    <row r="8146">
      <c r="A8146" s="11">
        <v>88.2362731391461</v>
      </c>
      <c r="B8146" s="12">
        <v>21.846487087289493</v>
      </c>
      <c r="C8146" s="12">
        <v>57.93053871914065</v>
      </c>
      <c r="D8146" s="12">
        <v>33.16888693305587</v>
      </c>
      <c r="E8146" s="12">
        <v>0.44231748046081304</v>
      </c>
      <c r="F8146" s="12">
        <v>1.0373042224711315</v>
      </c>
      <c r="G8146" s="13" t="s">
        <v>26</v>
      </c>
    </row>
    <row r="8147">
      <c r="A8147" s="11">
        <v>85.92911237871617</v>
      </c>
      <c r="B8147" s="12">
        <v>23.42383864728776</v>
      </c>
      <c r="C8147" s="12">
        <v>57.85276201786995</v>
      </c>
      <c r="D8147" s="12">
        <v>33.74861526109629</v>
      </c>
      <c r="E8147" s="12">
        <v>0.4119976479647959</v>
      </c>
      <c r="F8147" s="12">
        <v>1.1946790545062125</v>
      </c>
      <c r="G8147" s="13" t="s">
        <v>28</v>
      </c>
    </row>
    <row r="8148">
      <c r="A8148" s="11">
        <v>61.94590219541281</v>
      </c>
      <c r="B8148" s="12">
        <v>12.024443265569827</v>
      </c>
      <c r="C8148" s="12">
        <v>60.28846605609409</v>
      </c>
      <c r="D8148" s="12">
        <v>30.470248961742428</v>
      </c>
      <c r="E8148" s="12">
        <v>0.19603025523825157</v>
      </c>
      <c r="F8148" s="12">
        <v>0.6011753810057022</v>
      </c>
      <c r="G8148" s="13" t="s">
        <v>27</v>
      </c>
    </row>
    <row r="8149">
      <c r="A8149" s="11">
        <v>85.95721816695766</v>
      </c>
      <c r="B8149" s="12">
        <v>19.200266994923517</v>
      </c>
      <c r="C8149" s="12">
        <v>45.04057710308678</v>
      </c>
      <c r="D8149" s="12">
        <v>32.22859505076569</v>
      </c>
      <c r="E8149" s="12">
        <v>0.3815655020452091</v>
      </c>
      <c r="F8149" s="12">
        <v>0.8001184744677703</v>
      </c>
      <c r="G8149" s="13" t="s">
        <v>28</v>
      </c>
    </row>
    <row r="8150">
      <c r="A8150" s="11">
        <v>89.37594912233976</v>
      </c>
      <c r="B8150" s="12">
        <v>20.14339259368907</v>
      </c>
      <c r="C8150" s="12">
        <v>52.43449475892754</v>
      </c>
      <c r="D8150" s="12">
        <v>32.062264002407375</v>
      </c>
      <c r="E8150" s="12">
        <v>0.4348520807795094</v>
      </c>
      <c r="F8150" s="12">
        <v>1.0563268318798407</v>
      </c>
      <c r="G8150" s="13" t="s">
        <v>34</v>
      </c>
    </row>
    <row r="8151">
      <c r="A8151" s="11">
        <v>101.33750323108323</v>
      </c>
      <c r="B8151" s="12">
        <v>25.63205984840032</v>
      </c>
      <c r="C8151" s="12">
        <v>45.85716827280668</v>
      </c>
      <c r="D8151" s="12">
        <v>34.1269720478768</v>
      </c>
      <c r="E8151" s="12">
        <v>0.5585112807775092</v>
      </c>
      <c r="F8151" s="12">
        <v>1.3564601704894348</v>
      </c>
      <c r="G8151" s="13" t="s">
        <v>32</v>
      </c>
    </row>
    <row r="8152">
      <c r="A8152" s="11">
        <v>88.08805966618549</v>
      </c>
      <c r="B8152" s="12">
        <v>21.7546025983631</v>
      </c>
      <c r="C8152" s="12">
        <v>53.883296158784184</v>
      </c>
      <c r="D8152" s="12">
        <v>33.27748362701788</v>
      </c>
      <c r="E8152" s="12">
        <v>0.37527093586959787</v>
      </c>
      <c r="F8152" s="12">
        <v>0.9564371459581624</v>
      </c>
      <c r="G8152" s="13" t="s">
        <v>31</v>
      </c>
    </row>
    <row r="8153">
      <c r="A8153" s="11">
        <v>97.42060120047962</v>
      </c>
      <c r="B8153" s="12">
        <v>23.716129761416475</v>
      </c>
      <c r="C8153" s="12">
        <v>39.43132599829383</v>
      </c>
      <c r="D8153" s="12">
        <v>34.92103776178477</v>
      </c>
      <c r="E8153" s="12">
        <v>0.5582546968504061</v>
      </c>
      <c r="F8153" s="12">
        <v>1.2691523009748258</v>
      </c>
      <c r="G8153" s="13" t="s">
        <v>24</v>
      </c>
    </row>
    <row r="8154">
      <c r="A8154" s="11">
        <v>98.00077210219003</v>
      </c>
      <c r="B8154" s="12">
        <v>22.133815671853984</v>
      </c>
      <c r="C8154" s="12">
        <v>48.65026196767722</v>
      </c>
      <c r="D8154" s="12">
        <v>34.61153648991771</v>
      </c>
      <c r="E8154" s="12">
        <v>0.5617880533665467</v>
      </c>
      <c r="F8154" s="12">
        <v>1.3484035181224558</v>
      </c>
      <c r="G8154" s="13" t="s">
        <v>29</v>
      </c>
    </row>
    <row r="8155">
      <c r="A8155" s="11">
        <v>73.54430572497004</v>
      </c>
      <c r="B8155" s="12">
        <v>15.809582072859952</v>
      </c>
      <c r="C8155" s="12">
        <v>58.617656759252675</v>
      </c>
      <c r="D8155" s="12">
        <v>31.193460310554823</v>
      </c>
      <c r="E8155" s="12">
        <v>0.21895198846312391</v>
      </c>
      <c r="F8155" s="12">
        <v>0.8904899808301193</v>
      </c>
      <c r="G8155" s="13" t="s">
        <v>35</v>
      </c>
    </row>
    <row r="8156">
      <c r="A8156" s="11">
        <v>95.21871453371918</v>
      </c>
      <c r="B8156" s="12">
        <v>22.819757495450062</v>
      </c>
      <c r="C8156" s="12">
        <v>40.39185766640744</v>
      </c>
      <c r="D8156" s="12">
        <v>32.25057316818801</v>
      </c>
      <c r="E8156" s="12">
        <v>0.40454456813864026</v>
      </c>
      <c r="F8156" s="12">
        <v>1.1311909448412938</v>
      </c>
      <c r="G8156" s="13" t="s">
        <v>24</v>
      </c>
    </row>
    <row r="8157">
      <c r="A8157" s="11">
        <v>62.77605478590671</v>
      </c>
      <c r="B8157" s="12">
        <v>11.527453664390972</v>
      </c>
      <c r="C8157" s="12">
        <v>64.9692631891834</v>
      </c>
      <c r="D8157" s="12">
        <v>29.159187552763456</v>
      </c>
      <c r="E8157" s="12">
        <v>0.19586477743474798</v>
      </c>
      <c r="F8157" s="12">
        <v>0.7413516642664504</v>
      </c>
      <c r="G8157" s="13" t="s">
        <v>31</v>
      </c>
    </row>
    <row r="8158">
      <c r="A8158" s="11">
        <v>58.7791677038838</v>
      </c>
      <c r="B8158" s="12">
        <v>11.29846854164655</v>
      </c>
      <c r="C8158" s="12">
        <v>62.62579271574209</v>
      </c>
      <c r="D8158" s="12">
        <v>29.37383982348419</v>
      </c>
      <c r="E8158" s="12">
        <v>0.10259355178488115</v>
      </c>
      <c r="F8158" s="12">
        <v>0.6938613235200851</v>
      </c>
      <c r="G8158" s="13" t="s">
        <v>25</v>
      </c>
    </row>
    <row r="8159">
      <c r="A8159" s="11">
        <v>71.37250445270098</v>
      </c>
      <c r="B8159" s="12">
        <v>14.635180956027783</v>
      </c>
      <c r="C8159" s="12">
        <v>58.36395448613145</v>
      </c>
      <c r="D8159" s="12">
        <v>31.09829209490033</v>
      </c>
      <c r="E8159" s="12">
        <v>0.26000753075719163</v>
      </c>
      <c r="F8159" s="12">
        <v>0.8661452159442642</v>
      </c>
      <c r="G8159" s="13" t="s">
        <v>29</v>
      </c>
    </row>
    <row r="8160">
      <c r="A8160" s="11">
        <v>64.88235428580393</v>
      </c>
      <c r="B8160" s="12">
        <v>14.016962721156776</v>
      </c>
      <c r="C8160" s="12">
        <v>63.04622509499936</v>
      </c>
      <c r="D8160" s="12">
        <v>30.47852762460116</v>
      </c>
      <c r="E8160" s="12">
        <v>0.10402056273130839</v>
      </c>
      <c r="F8160" s="12">
        <v>0.7261616997590732</v>
      </c>
      <c r="G8160" s="13" t="s">
        <v>25</v>
      </c>
    </row>
    <row r="8161">
      <c r="A8161" s="11">
        <v>96.31320985366492</v>
      </c>
      <c r="B8161" s="12">
        <v>23.971695039798036</v>
      </c>
      <c r="C8161" s="12">
        <v>39.83301901349961</v>
      </c>
      <c r="D8161" s="12">
        <v>34.341735031231174</v>
      </c>
      <c r="E8161" s="12">
        <v>0.5075466029041115</v>
      </c>
      <c r="F8161" s="12">
        <v>1.2766891947450647</v>
      </c>
      <c r="G8161" s="13" t="s">
        <v>32</v>
      </c>
    </row>
    <row r="8162">
      <c r="A8162" s="11">
        <v>99.05333052856415</v>
      </c>
      <c r="B8162" s="12">
        <v>23.3923967999614</v>
      </c>
      <c r="C8162" s="12">
        <v>44.10611408881035</v>
      </c>
      <c r="D8162" s="12">
        <v>33.92046412838073</v>
      </c>
      <c r="E8162" s="12">
        <v>0.5034388389391842</v>
      </c>
      <c r="F8162" s="12">
        <v>1.3102006409207512</v>
      </c>
      <c r="G8162" s="13" t="s">
        <v>35</v>
      </c>
    </row>
    <row r="8163">
      <c r="A8163" s="11">
        <v>92.4839120760421</v>
      </c>
      <c r="B8163" s="12">
        <v>22.78463691897354</v>
      </c>
      <c r="C8163" s="12">
        <v>40.27609200994119</v>
      </c>
      <c r="D8163" s="12">
        <v>32.66302638797009</v>
      </c>
      <c r="E8163" s="12">
        <v>0.4319290216756073</v>
      </c>
      <c r="F8163" s="12">
        <v>1.01467532992483</v>
      </c>
      <c r="G8163" s="13" t="s">
        <v>35</v>
      </c>
    </row>
    <row r="8164">
      <c r="A8164" s="11">
        <v>85.94046370886385</v>
      </c>
      <c r="B8164" s="12">
        <v>21.49711074711335</v>
      </c>
      <c r="C8164" s="12">
        <v>56.477592289079816</v>
      </c>
      <c r="D8164" s="12">
        <v>32.85762825580129</v>
      </c>
      <c r="E8164" s="12">
        <v>0.44858917105693213</v>
      </c>
      <c r="F8164" s="12">
        <v>1.0997160924520473</v>
      </c>
      <c r="G8164" s="13" t="s">
        <v>25</v>
      </c>
    </row>
    <row r="8165">
      <c r="A8165" s="11">
        <v>66.30499880116461</v>
      </c>
      <c r="B8165" s="12">
        <v>12.636668491419256</v>
      </c>
      <c r="C8165" s="12">
        <v>64.03798267391532</v>
      </c>
      <c r="D8165" s="12">
        <v>30.38195473429713</v>
      </c>
      <c r="E8165" s="12">
        <v>0.1693651450639464</v>
      </c>
      <c r="F8165" s="12">
        <v>0.6641228065852232</v>
      </c>
      <c r="G8165" s="13" t="s">
        <v>31</v>
      </c>
    </row>
    <row r="8166">
      <c r="A8166" s="11">
        <v>72.94173260745403</v>
      </c>
      <c r="B8166" s="12">
        <v>17.08697500374118</v>
      </c>
      <c r="C8166" s="12">
        <v>56.07536683983247</v>
      </c>
      <c r="D8166" s="12">
        <v>31.5445859985339</v>
      </c>
      <c r="E8166" s="12">
        <v>0.23878952912951945</v>
      </c>
      <c r="F8166" s="12">
        <v>0.9963074032158503</v>
      </c>
      <c r="G8166" s="13" t="s">
        <v>30</v>
      </c>
    </row>
    <row r="8167">
      <c r="A8167" s="11">
        <v>80.44150670341594</v>
      </c>
      <c r="B8167" s="12">
        <v>18.598873958203765</v>
      </c>
      <c r="C8167" s="12">
        <v>60.89264257515471</v>
      </c>
      <c r="D8167" s="12">
        <v>32.860771574685955</v>
      </c>
      <c r="E8167" s="12">
        <v>0.2962676297610076</v>
      </c>
      <c r="F8167" s="12">
        <v>0.9922267636871271</v>
      </c>
      <c r="G8167" s="13" t="s">
        <v>33</v>
      </c>
    </row>
    <row r="8168">
      <c r="A8168" s="11">
        <v>70.57521680614683</v>
      </c>
      <c r="B8168" s="12">
        <v>15.104362230242298</v>
      </c>
      <c r="C8168" s="12">
        <v>56.54743187917246</v>
      </c>
      <c r="D8168" s="12">
        <v>30.206714983037354</v>
      </c>
      <c r="E8168" s="12">
        <v>0.20495560475135655</v>
      </c>
      <c r="F8168" s="12">
        <v>0.7649641361269025</v>
      </c>
      <c r="G8168" s="13" t="s">
        <v>27</v>
      </c>
    </row>
    <row r="8169">
      <c r="A8169" s="11">
        <v>90.71794655773914</v>
      </c>
      <c r="B8169" s="12">
        <v>21.6939708060202</v>
      </c>
      <c r="C8169" s="12">
        <v>53.351136563455455</v>
      </c>
      <c r="D8169" s="12">
        <v>32.323529176161024</v>
      </c>
      <c r="E8169" s="12">
        <v>0.44481360452303875</v>
      </c>
      <c r="F8169" s="12">
        <v>1.0347299390683335</v>
      </c>
      <c r="G8169" s="13" t="s">
        <v>29</v>
      </c>
    </row>
    <row r="8170">
      <c r="A8170" s="11">
        <v>71.1401900177301</v>
      </c>
      <c r="B8170" s="12">
        <v>18.29415706701924</v>
      </c>
      <c r="C8170" s="12">
        <v>59.66781098740551</v>
      </c>
      <c r="D8170" s="12">
        <v>32.806709607378686</v>
      </c>
      <c r="E8170" s="12">
        <v>0.32655009776604055</v>
      </c>
      <c r="F8170" s="12">
        <v>0.9725944412356505</v>
      </c>
      <c r="G8170" s="13" t="s">
        <v>28</v>
      </c>
    </row>
    <row r="8171">
      <c r="A8171" s="11">
        <v>80.42590743699833</v>
      </c>
      <c r="B8171" s="12">
        <v>19.961116543706176</v>
      </c>
      <c r="C8171" s="12">
        <v>50.81616497906412</v>
      </c>
      <c r="D8171" s="12">
        <v>32.792011137024005</v>
      </c>
      <c r="E8171" s="12">
        <v>0.3592640177785058</v>
      </c>
      <c r="F8171" s="12">
        <v>0.9940407643972569</v>
      </c>
      <c r="G8171" s="13" t="s">
        <v>35</v>
      </c>
    </row>
    <row r="8172">
      <c r="A8172" s="11">
        <v>71.57244213210123</v>
      </c>
      <c r="B8172" s="12">
        <v>16.750432200046966</v>
      </c>
      <c r="C8172" s="12">
        <v>52.22990334339427</v>
      </c>
      <c r="D8172" s="12">
        <v>30.216795692025293</v>
      </c>
      <c r="E8172" s="12">
        <v>0.23321633619578125</v>
      </c>
      <c r="F8172" s="12">
        <v>0.8644823573546067</v>
      </c>
      <c r="G8172" s="13" t="s">
        <v>24</v>
      </c>
    </row>
    <row r="8173">
      <c r="A8173" s="11">
        <v>69.1927204300955</v>
      </c>
      <c r="B8173" s="12">
        <v>15.120683974042567</v>
      </c>
      <c r="C8173" s="12">
        <v>60.78328006920524</v>
      </c>
      <c r="D8173" s="12">
        <v>30.424437594226564</v>
      </c>
      <c r="E8173" s="12">
        <v>0.2544226679287496</v>
      </c>
      <c r="F8173" s="12">
        <v>0.7365408250155537</v>
      </c>
      <c r="G8173" s="13" t="s">
        <v>32</v>
      </c>
    </row>
    <row r="8174">
      <c r="A8174" s="11">
        <v>85.96036510197912</v>
      </c>
      <c r="B8174" s="12">
        <v>18.754158051520808</v>
      </c>
      <c r="C8174" s="12">
        <v>50.81480314391164</v>
      </c>
      <c r="D8174" s="12">
        <v>32.474030767736146</v>
      </c>
      <c r="E8174" s="12">
        <v>0.3330736028135703</v>
      </c>
      <c r="F8174" s="12">
        <v>0.9492558045880449</v>
      </c>
      <c r="G8174" s="13" t="s">
        <v>35</v>
      </c>
    </row>
    <row r="8175">
      <c r="A8175" s="11">
        <v>82.71957584689218</v>
      </c>
      <c r="B8175" s="12">
        <v>18.219125973599255</v>
      </c>
      <c r="C8175" s="12">
        <v>50.78256460046669</v>
      </c>
      <c r="D8175" s="12">
        <v>32.46470616260893</v>
      </c>
      <c r="E8175" s="12">
        <v>0.3610888496302382</v>
      </c>
      <c r="F8175" s="12">
        <v>0.989752800518685</v>
      </c>
      <c r="G8175" s="13" t="s">
        <v>25</v>
      </c>
    </row>
    <row r="8176">
      <c r="A8176" s="11">
        <v>89.59169052469177</v>
      </c>
      <c r="B8176" s="12">
        <v>20.922485563244752</v>
      </c>
      <c r="C8176" s="12">
        <v>37.33145938591745</v>
      </c>
      <c r="D8176" s="12">
        <v>32.79997989691567</v>
      </c>
      <c r="E8176" s="12">
        <v>0.43155835005495424</v>
      </c>
      <c r="F8176" s="12">
        <v>1.080721404645287</v>
      </c>
      <c r="G8176" s="13" t="s">
        <v>34</v>
      </c>
    </row>
    <row r="8177">
      <c r="A8177" s="11">
        <v>103.64778122206147</v>
      </c>
      <c r="B8177" s="12">
        <v>25.991119087270143</v>
      </c>
      <c r="C8177" s="12">
        <v>42.21460601394496</v>
      </c>
      <c r="D8177" s="12">
        <v>34.44041694590402</v>
      </c>
      <c r="E8177" s="12">
        <v>0.5680558772090564</v>
      </c>
      <c r="F8177" s="12">
        <v>1.208284062133027</v>
      </c>
      <c r="G8177" s="13" t="s">
        <v>30</v>
      </c>
    </row>
    <row r="8178">
      <c r="A8178" s="11">
        <v>84.93560072902041</v>
      </c>
      <c r="B8178" s="12">
        <v>17.284150671917935</v>
      </c>
      <c r="C8178" s="12">
        <v>49.285764921539304</v>
      </c>
      <c r="D8178" s="12">
        <v>32.31814033234123</v>
      </c>
      <c r="E8178" s="12">
        <v>0.39785838332355616</v>
      </c>
      <c r="F8178" s="12">
        <v>1.0956382471184039</v>
      </c>
      <c r="G8178" s="13" t="s">
        <v>28</v>
      </c>
    </row>
    <row r="8179">
      <c r="A8179" s="11">
        <v>83.12896755503614</v>
      </c>
      <c r="B8179" s="12">
        <v>21.711229280091345</v>
      </c>
      <c r="C8179" s="12">
        <v>47.71772155715314</v>
      </c>
      <c r="D8179" s="12">
        <v>32.0486586997238</v>
      </c>
      <c r="E8179" s="12">
        <v>0.35169913474392334</v>
      </c>
      <c r="F8179" s="12">
        <v>0.9358543049310302</v>
      </c>
      <c r="G8179" s="13" t="s">
        <v>30</v>
      </c>
    </row>
    <row r="8180">
      <c r="A8180" s="11">
        <v>89.07849288731832</v>
      </c>
      <c r="B8180" s="12">
        <v>19.30230333054201</v>
      </c>
      <c r="C8180" s="12">
        <v>47.280864714711775</v>
      </c>
      <c r="D8180" s="12">
        <v>32.34219266460745</v>
      </c>
      <c r="E8180" s="12">
        <v>0.3121947941796134</v>
      </c>
      <c r="F8180" s="12">
        <v>1.0841060949404033</v>
      </c>
      <c r="G8180" s="13" t="s">
        <v>30</v>
      </c>
    </row>
    <row r="8181">
      <c r="A8181" s="11">
        <v>67.3218712277868</v>
      </c>
      <c r="B8181" s="12">
        <v>14.30552147560825</v>
      </c>
      <c r="C8181" s="12">
        <v>58.672496319780805</v>
      </c>
      <c r="D8181" s="12">
        <v>29.482078345305744</v>
      </c>
      <c r="E8181" s="12">
        <v>0.14211093898971422</v>
      </c>
      <c r="F8181" s="12">
        <v>0.7035153126392321</v>
      </c>
      <c r="G8181" s="13" t="s">
        <v>36</v>
      </c>
    </row>
    <row r="8182">
      <c r="A8182" s="11">
        <v>95.92749557110741</v>
      </c>
      <c r="B8182" s="12">
        <v>21.02696566383829</v>
      </c>
      <c r="C8182" s="12">
        <v>39.884679256180895</v>
      </c>
      <c r="D8182" s="12">
        <v>33.70618639661355</v>
      </c>
      <c r="E8182" s="12">
        <v>0.5580183594384567</v>
      </c>
      <c r="F8182" s="12">
        <v>1.1808042821017748</v>
      </c>
      <c r="G8182" s="13" t="s">
        <v>24</v>
      </c>
    </row>
    <row r="8183">
      <c r="A8183" s="11">
        <v>76.88400659293957</v>
      </c>
      <c r="B8183" s="12">
        <v>18.302515714674836</v>
      </c>
      <c r="C8183" s="12">
        <v>51.273879601544024</v>
      </c>
      <c r="D8183" s="12">
        <v>31.69794599281901</v>
      </c>
      <c r="E8183" s="12">
        <v>0.31776661806631123</v>
      </c>
      <c r="F8183" s="12">
        <v>0.8137604277147203</v>
      </c>
      <c r="G8183" s="13" t="s">
        <v>28</v>
      </c>
    </row>
    <row r="8184">
      <c r="A8184" s="11">
        <v>92.233664646998</v>
      </c>
      <c r="B8184" s="12">
        <v>23.478287882343245</v>
      </c>
      <c r="C8184" s="12">
        <v>50.48261225037602</v>
      </c>
      <c r="D8184" s="12">
        <v>32.86607679108968</v>
      </c>
      <c r="E8184" s="12">
        <v>0.4842480152311312</v>
      </c>
      <c r="F8184" s="12">
        <v>1.121031274234069</v>
      </c>
      <c r="G8184" s="13" t="s">
        <v>24</v>
      </c>
    </row>
    <row r="8185">
      <c r="A8185" s="11">
        <v>109.84646533026927</v>
      </c>
      <c r="B8185" s="12">
        <v>25.2328112916639</v>
      </c>
      <c r="C8185" s="12">
        <v>35.05578163083163</v>
      </c>
      <c r="D8185" s="12">
        <v>34.524842904262094</v>
      </c>
      <c r="E8185" s="12">
        <v>0.6716007332688956</v>
      </c>
      <c r="F8185" s="12">
        <v>1.2371080079895849</v>
      </c>
      <c r="G8185" s="13" t="s">
        <v>29</v>
      </c>
    </row>
    <row r="8186">
      <c r="A8186" s="11">
        <v>89.08264856404988</v>
      </c>
      <c r="B8186" s="12">
        <v>21.105191028848473</v>
      </c>
      <c r="C8186" s="12">
        <v>47.47966431048334</v>
      </c>
      <c r="D8186" s="12">
        <v>33.95381821241443</v>
      </c>
      <c r="E8186" s="12">
        <v>0.35992037199999927</v>
      </c>
      <c r="F8186" s="12">
        <v>1.0086816113829407</v>
      </c>
      <c r="G8186" s="13" t="s">
        <v>27</v>
      </c>
    </row>
    <row r="8187">
      <c r="A8187" s="11">
        <v>74.23588369724277</v>
      </c>
      <c r="B8187" s="12">
        <v>15.310226860464471</v>
      </c>
      <c r="C8187" s="12">
        <v>56.51993161004895</v>
      </c>
      <c r="D8187" s="12">
        <v>31.521565739603673</v>
      </c>
      <c r="E8187" s="12">
        <v>0.21195076169059912</v>
      </c>
      <c r="F8187" s="12">
        <v>0.740560122091424</v>
      </c>
      <c r="G8187" s="13" t="s">
        <v>26</v>
      </c>
    </row>
    <row r="8188">
      <c r="A8188" s="11">
        <v>74.02677953351836</v>
      </c>
      <c r="B8188" s="12">
        <v>16.860779233240752</v>
      </c>
      <c r="C8188" s="12">
        <v>54.79897652828456</v>
      </c>
      <c r="D8188" s="12">
        <v>31.174945911493506</v>
      </c>
      <c r="E8188" s="12">
        <v>0.28501375495194936</v>
      </c>
      <c r="F8188" s="12">
        <v>0.8004022071502477</v>
      </c>
      <c r="G8188" s="13" t="s">
        <v>33</v>
      </c>
    </row>
    <row r="8189">
      <c r="A8189" s="11">
        <v>92.0272010872429</v>
      </c>
      <c r="B8189" s="12">
        <v>24.179592033319423</v>
      </c>
      <c r="C8189" s="12">
        <v>40.687609899275635</v>
      </c>
      <c r="D8189" s="12">
        <v>33.418436126579934</v>
      </c>
      <c r="E8189" s="12">
        <v>0.577966707480721</v>
      </c>
      <c r="F8189" s="12">
        <v>1.1528425232532817</v>
      </c>
      <c r="G8189" s="13" t="s">
        <v>25</v>
      </c>
    </row>
    <row r="8190">
      <c r="A8190" s="11">
        <v>86.21751255553528</v>
      </c>
      <c r="B8190" s="12">
        <v>22.277473102426452</v>
      </c>
      <c r="C8190" s="12">
        <v>57.27169290081713</v>
      </c>
      <c r="D8190" s="12">
        <v>33.00393780081109</v>
      </c>
      <c r="E8190" s="12">
        <v>0.4373177923695456</v>
      </c>
      <c r="F8190" s="12">
        <v>1.080764050293395</v>
      </c>
      <c r="G8190" s="13" t="s">
        <v>35</v>
      </c>
    </row>
    <row r="8191">
      <c r="A8191" s="11">
        <v>94.96833561117614</v>
      </c>
      <c r="B8191" s="12">
        <v>20.295025957448647</v>
      </c>
      <c r="C8191" s="12">
        <v>45.953870962297</v>
      </c>
      <c r="D8191" s="12">
        <v>33.831258710905125</v>
      </c>
      <c r="E8191" s="12">
        <v>0.47573034048619073</v>
      </c>
      <c r="F8191" s="12">
        <v>1.0044078773142007</v>
      </c>
      <c r="G8191" s="13" t="s">
        <v>33</v>
      </c>
    </row>
    <row r="8192">
      <c r="A8192" s="11">
        <v>78.62569868339034</v>
      </c>
      <c r="B8192" s="12">
        <v>16.165063748752612</v>
      </c>
      <c r="C8192" s="12">
        <v>59.61072443997329</v>
      </c>
      <c r="D8192" s="12">
        <v>31.675602790949608</v>
      </c>
      <c r="E8192" s="12">
        <v>0.2897757005728756</v>
      </c>
      <c r="F8192" s="12">
        <v>0.850063424213318</v>
      </c>
      <c r="G8192" s="13" t="s">
        <v>26</v>
      </c>
    </row>
    <row r="8193">
      <c r="A8193" s="11">
        <v>92.41369324815798</v>
      </c>
      <c r="B8193" s="12">
        <v>21.757812853026756</v>
      </c>
      <c r="C8193" s="12">
        <v>36.97945376963428</v>
      </c>
      <c r="D8193" s="12">
        <v>32.07276131054359</v>
      </c>
      <c r="E8193" s="12">
        <v>0.4074811758561859</v>
      </c>
      <c r="F8193" s="12">
        <v>1.1438382799595157</v>
      </c>
      <c r="G8193" s="13" t="s">
        <v>32</v>
      </c>
    </row>
    <row r="8194">
      <c r="A8194" s="11">
        <v>72.25031668304702</v>
      </c>
      <c r="B8194" s="12">
        <v>15.51022612991735</v>
      </c>
      <c r="C8194" s="12">
        <v>56.2495400489177</v>
      </c>
      <c r="D8194" s="12">
        <v>30.15348793347232</v>
      </c>
      <c r="E8194" s="12">
        <v>0.272263067970489</v>
      </c>
      <c r="F8194" s="12">
        <v>0.7851492466924626</v>
      </c>
      <c r="G8194" s="13" t="s">
        <v>28</v>
      </c>
    </row>
    <row r="8195">
      <c r="A8195" s="11">
        <v>85.34418869678547</v>
      </c>
      <c r="B8195" s="12">
        <v>19.417487386369057</v>
      </c>
      <c r="C8195" s="12">
        <v>48.81232717921037</v>
      </c>
      <c r="D8195" s="12">
        <v>32.40680490767278</v>
      </c>
      <c r="E8195" s="12">
        <v>0.3400740072476287</v>
      </c>
      <c r="F8195" s="12">
        <v>0.8876490834410949</v>
      </c>
      <c r="G8195" s="13" t="s">
        <v>24</v>
      </c>
    </row>
    <row r="8196">
      <c r="A8196" s="11">
        <v>90.81130743506637</v>
      </c>
      <c r="B8196" s="12">
        <v>22.205360608271075</v>
      </c>
      <c r="C8196" s="12">
        <v>55.6037536173127</v>
      </c>
      <c r="D8196" s="12">
        <v>32.76729102740424</v>
      </c>
      <c r="E8196" s="12">
        <v>0.49320946131951154</v>
      </c>
      <c r="F8196" s="12">
        <v>1.0834053994038209</v>
      </c>
      <c r="G8196" s="13" t="s">
        <v>30</v>
      </c>
    </row>
    <row r="8197">
      <c r="A8197" s="11">
        <v>72.4500311954764</v>
      </c>
      <c r="B8197" s="12">
        <v>19.50863056101866</v>
      </c>
      <c r="C8197" s="12">
        <v>60.70167998094112</v>
      </c>
      <c r="D8197" s="12">
        <v>32.38954780218092</v>
      </c>
      <c r="E8197" s="12">
        <v>0.34444810245184165</v>
      </c>
      <c r="F8197" s="12">
        <v>0.8968309336798612</v>
      </c>
      <c r="G8197" s="13" t="s">
        <v>34</v>
      </c>
    </row>
    <row r="8198">
      <c r="A8198" s="11">
        <v>92.15252861005621</v>
      </c>
      <c r="B8198" s="12">
        <v>20.81936522430591</v>
      </c>
      <c r="C8198" s="12">
        <v>57.131556161741074</v>
      </c>
      <c r="D8198" s="12">
        <v>32.27120913498064</v>
      </c>
      <c r="E8198" s="12">
        <v>0.4168113696118759</v>
      </c>
      <c r="F8198" s="12">
        <v>1.1327690524234717</v>
      </c>
      <c r="G8198" s="13" t="s">
        <v>25</v>
      </c>
    </row>
    <row r="8199">
      <c r="A8199" s="11">
        <v>80.62809858834468</v>
      </c>
      <c r="B8199" s="12">
        <v>16.40680279011686</v>
      </c>
      <c r="C8199" s="12">
        <v>51.77123909164344</v>
      </c>
      <c r="D8199" s="12">
        <v>32.19291633927238</v>
      </c>
      <c r="E8199" s="12">
        <v>0.23442167980105955</v>
      </c>
      <c r="F8199" s="12">
        <v>0.858153904323473</v>
      </c>
      <c r="G8199" s="13" t="s">
        <v>28</v>
      </c>
    </row>
    <row r="8200">
      <c r="A8200" s="11">
        <v>105.95638139902977</v>
      </c>
      <c r="B8200" s="12">
        <v>25.246978317036366</v>
      </c>
      <c r="C8200" s="12">
        <v>45.93870815019886</v>
      </c>
      <c r="D8200" s="12">
        <v>33.43600182001705</v>
      </c>
      <c r="E8200" s="12">
        <v>0.5123725379563366</v>
      </c>
      <c r="F8200" s="12">
        <v>1.3416336573542336</v>
      </c>
      <c r="G8200" s="13" t="s">
        <v>34</v>
      </c>
    </row>
    <row r="8201">
      <c r="A8201" s="11">
        <v>94.0236482313278</v>
      </c>
      <c r="B8201" s="12">
        <v>22.15017063659633</v>
      </c>
      <c r="C8201" s="12">
        <v>58.88149298140172</v>
      </c>
      <c r="D8201" s="12">
        <v>32.46424954357459</v>
      </c>
      <c r="E8201" s="12">
        <v>0.42587333265401395</v>
      </c>
      <c r="F8201" s="12">
        <v>1.0768047069099949</v>
      </c>
      <c r="G8201" s="13" t="s">
        <v>29</v>
      </c>
    </row>
    <row r="8202">
      <c r="A8202" s="11">
        <v>71.55834628876735</v>
      </c>
      <c r="B8202" s="12">
        <v>15.303083602221546</v>
      </c>
      <c r="C8202" s="12">
        <v>57.26087983376943</v>
      </c>
      <c r="D8202" s="12">
        <v>31.232500304204063</v>
      </c>
      <c r="E8202" s="12">
        <v>0.2934627431666698</v>
      </c>
      <c r="F8202" s="12">
        <v>0.7399884190126069</v>
      </c>
      <c r="G8202" s="13" t="s">
        <v>30</v>
      </c>
    </row>
    <row r="8203">
      <c r="A8203" s="11">
        <v>87.25806006849778</v>
      </c>
      <c r="B8203" s="12">
        <v>21.661357746466805</v>
      </c>
      <c r="C8203" s="12">
        <v>51.56336264078674</v>
      </c>
      <c r="D8203" s="12">
        <v>33.57817826193633</v>
      </c>
      <c r="E8203" s="12">
        <v>0.3337649100436723</v>
      </c>
      <c r="F8203" s="12">
        <v>1.0329673159899897</v>
      </c>
      <c r="G8203" s="13" t="s">
        <v>26</v>
      </c>
    </row>
    <row r="8204">
      <c r="A8204" s="11">
        <v>84.96975981178532</v>
      </c>
      <c r="B8204" s="12">
        <v>19.792740766931605</v>
      </c>
      <c r="C8204" s="12">
        <v>51.78287645006601</v>
      </c>
      <c r="D8204" s="12">
        <v>31.00780927456539</v>
      </c>
      <c r="E8204" s="12">
        <v>0.32577984596924453</v>
      </c>
      <c r="F8204" s="12">
        <v>0.8586301933927089</v>
      </c>
      <c r="G8204" s="13" t="s">
        <v>33</v>
      </c>
    </row>
    <row r="8205">
      <c r="A8205" s="11">
        <v>80.56813898968552</v>
      </c>
      <c r="B8205" s="12">
        <v>19.15204380752777</v>
      </c>
      <c r="C8205" s="12">
        <v>47.18695666785418</v>
      </c>
      <c r="D8205" s="12">
        <v>32.60024730543344</v>
      </c>
      <c r="E8205" s="12">
        <v>0.32992769116958404</v>
      </c>
      <c r="F8205" s="12">
        <v>0.8202476008629358</v>
      </c>
      <c r="G8205" s="13" t="s">
        <v>31</v>
      </c>
    </row>
    <row r="8206">
      <c r="A8206" s="11">
        <v>92.64922487288148</v>
      </c>
      <c r="B8206" s="12">
        <v>22.978099923801906</v>
      </c>
      <c r="C8206" s="12">
        <v>34.89921981140316</v>
      </c>
      <c r="D8206" s="12">
        <v>33.14322181306584</v>
      </c>
      <c r="E8206" s="12">
        <v>0.5970752986726401</v>
      </c>
      <c r="F8206" s="12">
        <v>1.1913192890560902</v>
      </c>
      <c r="G8206" s="13" t="s">
        <v>32</v>
      </c>
    </row>
    <row r="8207">
      <c r="A8207" s="11">
        <v>82.98239201390344</v>
      </c>
      <c r="B8207" s="12">
        <v>19.598487891525725</v>
      </c>
      <c r="C8207" s="12">
        <v>48.78244826657838</v>
      </c>
      <c r="D8207" s="12">
        <v>32.20531851448686</v>
      </c>
      <c r="E8207" s="12">
        <v>0.32605587961275667</v>
      </c>
      <c r="F8207" s="12">
        <v>0.948265795860969</v>
      </c>
      <c r="G8207" s="13" t="s">
        <v>32</v>
      </c>
    </row>
    <row r="8208">
      <c r="A8208" s="11">
        <v>87.24178343026645</v>
      </c>
      <c r="B8208" s="12">
        <v>21.433686571955793</v>
      </c>
      <c r="C8208" s="12">
        <v>51.318447756669634</v>
      </c>
      <c r="D8208" s="12">
        <v>33.89186251997035</v>
      </c>
      <c r="E8208" s="12">
        <v>0.3615615455584709</v>
      </c>
      <c r="F8208" s="12">
        <v>0.9330325408544833</v>
      </c>
      <c r="G8208" s="13" t="s">
        <v>35</v>
      </c>
    </row>
    <row r="8209">
      <c r="A8209" s="11">
        <v>89.52599537939376</v>
      </c>
      <c r="B8209" s="12">
        <v>22.599630060727204</v>
      </c>
      <c r="C8209" s="12">
        <v>36.80618919552091</v>
      </c>
      <c r="D8209" s="12">
        <v>32.7574858011687</v>
      </c>
      <c r="E8209" s="12">
        <v>0.43248331119970534</v>
      </c>
      <c r="F8209" s="12">
        <v>1.06330521591077</v>
      </c>
      <c r="G8209" s="13" t="s">
        <v>34</v>
      </c>
    </row>
    <row r="8210">
      <c r="A8210" s="11">
        <v>74.22145628448607</v>
      </c>
      <c r="B8210" s="12">
        <v>19.848209570203224</v>
      </c>
      <c r="C8210" s="12">
        <v>59.15535174930074</v>
      </c>
      <c r="D8210" s="12">
        <v>31.332482492268273</v>
      </c>
      <c r="E8210" s="12">
        <v>0.30778430710075705</v>
      </c>
      <c r="F8210" s="12">
        <v>0.906816043715187</v>
      </c>
      <c r="G8210" s="13" t="s">
        <v>36</v>
      </c>
    </row>
    <row r="8211">
      <c r="A8211" s="11">
        <v>97.83555749533545</v>
      </c>
      <c r="B8211" s="12">
        <v>25.09338123426189</v>
      </c>
      <c r="C8211" s="12">
        <v>42.20056530079832</v>
      </c>
      <c r="D8211" s="12">
        <v>34.12341306935982</v>
      </c>
      <c r="E8211" s="12">
        <v>0.5877410292730069</v>
      </c>
      <c r="F8211" s="12">
        <v>1.2057439583211045</v>
      </c>
      <c r="G8211" s="13" t="s">
        <v>29</v>
      </c>
    </row>
    <row r="8212">
      <c r="A8212" s="11">
        <v>79.07420652283899</v>
      </c>
      <c r="B8212" s="12">
        <v>16.27295351390851</v>
      </c>
      <c r="C8212" s="12">
        <v>45.28846834145977</v>
      </c>
      <c r="D8212" s="12">
        <v>32.583114707371685</v>
      </c>
      <c r="E8212" s="12">
        <v>0.3684529898167781</v>
      </c>
      <c r="F8212" s="12">
        <v>0.986100955853477</v>
      </c>
      <c r="G8212" s="13" t="s">
        <v>36</v>
      </c>
    </row>
    <row r="8213">
      <c r="A8213" s="11">
        <v>71.94012237082946</v>
      </c>
      <c r="B8213" s="12">
        <v>16.5963012086428</v>
      </c>
      <c r="C8213" s="12">
        <v>59.29371570516659</v>
      </c>
      <c r="D8213" s="12">
        <v>32.2002549978807</v>
      </c>
      <c r="E8213" s="12">
        <v>0.3026321668781426</v>
      </c>
      <c r="F8213" s="12">
        <v>0.9953665680008777</v>
      </c>
      <c r="G8213" s="13" t="s">
        <v>34</v>
      </c>
    </row>
    <row r="8214">
      <c r="A8214" s="11">
        <v>67.94833851721006</v>
      </c>
      <c r="B8214" s="12">
        <v>14.57537869998686</v>
      </c>
      <c r="C8214" s="12">
        <v>53.387988149274236</v>
      </c>
      <c r="D8214" s="12">
        <v>31.065155110151323</v>
      </c>
      <c r="E8214" s="12">
        <v>0.25435996120189197</v>
      </c>
      <c r="F8214" s="12">
        <v>0.785789500394875</v>
      </c>
      <c r="G8214" s="13" t="s">
        <v>33</v>
      </c>
    </row>
    <row r="8215">
      <c r="A8215" s="11">
        <v>88.69530364500832</v>
      </c>
      <c r="B8215" s="12">
        <v>22.694747661604968</v>
      </c>
      <c r="C8215" s="12">
        <v>51.294192929961085</v>
      </c>
      <c r="D8215" s="12">
        <v>32.016463799026845</v>
      </c>
      <c r="E8215" s="12">
        <v>0.4139067643786742</v>
      </c>
      <c r="F8215" s="12">
        <v>1.1079372241106984</v>
      </c>
      <c r="G8215" s="13" t="s">
        <v>36</v>
      </c>
    </row>
    <row r="8216">
      <c r="A8216" s="11">
        <v>88.33756599568024</v>
      </c>
      <c r="B8216" s="12">
        <v>19.435665728228503</v>
      </c>
      <c r="C8216" s="12">
        <v>37.901601102867026</v>
      </c>
      <c r="D8216" s="12">
        <v>32.19682261289208</v>
      </c>
      <c r="E8216" s="12">
        <v>0.47282405069162287</v>
      </c>
      <c r="F8216" s="12">
        <v>1.1341396537706154</v>
      </c>
      <c r="G8216" s="13" t="s">
        <v>30</v>
      </c>
    </row>
    <row r="8217">
      <c r="A8217" s="11">
        <v>78.21838113860012</v>
      </c>
      <c r="B8217" s="12">
        <v>16.861904493833514</v>
      </c>
      <c r="C8217" s="12">
        <v>56.63135124374034</v>
      </c>
      <c r="D8217" s="12">
        <v>32.31390363617345</v>
      </c>
      <c r="E8217" s="12">
        <v>0.22577417915859135</v>
      </c>
      <c r="F8217" s="12">
        <v>0.8991231975119413</v>
      </c>
      <c r="G8217" s="13" t="s">
        <v>24</v>
      </c>
    </row>
    <row r="8218">
      <c r="A8218" s="11">
        <v>105.76448696324958</v>
      </c>
      <c r="B8218" s="12">
        <v>24.19002658149338</v>
      </c>
      <c r="C8218" s="12">
        <v>33.33870152256876</v>
      </c>
      <c r="D8218" s="12">
        <v>35.45806780942116</v>
      </c>
      <c r="E8218" s="12">
        <v>0.6655770597169132</v>
      </c>
      <c r="F8218" s="12">
        <v>1.2017967561836669</v>
      </c>
      <c r="G8218" s="13" t="s">
        <v>29</v>
      </c>
    </row>
    <row r="8219">
      <c r="A8219" s="11">
        <v>74.34526126314877</v>
      </c>
      <c r="B8219" s="12">
        <v>15.277534821048453</v>
      </c>
      <c r="C8219" s="12">
        <v>59.3563324240469</v>
      </c>
      <c r="D8219" s="12">
        <v>30.22911233719044</v>
      </c>
      <c r="E8219" s="12">
        <v>0.26134103491928945</v>
      </c>
      <c r="F8219" s="12">
        <v>0.8436194503323093</v>
      </c>
      <c r="G8219" s="13" t="s">
        <v>33</v>
      </c>
    </row>
    <row r="8220">
      <c r="A8220" s="11">
        <v>64.17125510948364</v>
      </c>
      <c r="B8220" s="12">
        <v>13.30654610997594</v>
      </c>
      <c r="C8220" s="12">
        <v>61.48906176864408</v>
      </c>
      <c r="D8220" s="12">
        <v>30.37130395137988</v>
      </c>
      <c r="E8220" s="12">
        <v>0.15657492792554714</v>
      </c>
      <c r="F8220" s="12">
        <v>0.7106832190834901</v>
      </c>
      <c r="G8220" s="13" t="s">
        <v>31</v>
      </c>
    </row>
    <row r="8221">
      <c r="A8221" s="11">
        <v>77.70330346562123</v>
      </c>
      <c r="B8221" s="12">
        <v>16.720990692831585</v>
      </c>
      <c r="C8221" s="12">
        <v>60.838886608088714</v>
      </c>
      <c r="D8221" s="12">
        <v>32.827850278624574</v>
      </c>
      <c r="E8221" s="12">
        <v>0.27786490228193195</v>
      </c>
      <c r="F8221" s="12">
        <v>0.9149005836499122</v>
      </c>
      <c r="G8221" s="13" t="s">
        <v>29</v>
      </c>
    </row>
    <row r="8222">
      <c r="A8222" s="11">
        <v>77.02835207687203</v>
      </c>
      <c r="B8222" s="12">
        <v>17.468548512522442</v>
      </c>
      <c r="C8222" s="12">
        <v>63.479088706283754</v>
      </c>
      <c r="D8222" s="12">
        <v>31.17952309629352</v>
      </c>
      <c r="E8222" s="12">
        <v>0.292988798778749</v>
      </c>
      <c r="F8222" s="12">
        <v>0.9834344194651152</v>
      </c>
      <c r="G8222" s="13" t="s">
        <v>30</v>
      </c>
    </row>
    <row r="8223">
      <c r="A8223" s="11">
        <v>88.46127370210517</v>
      </c>
      <c r="B8223" s="12">
        <v>20.890624530889564</v>
      </c>
      <c r="C8223" s="12">
        <v>52.56604325906418</v>
      </c>
      <c r="D8223" s="12">
        <v>33.359082714480536</v>
      </c>
      <c r="E8223" s="12">
        <v>0.4277560683497418</v>
      </c>
      <c r="F8223" s="12">
        <v>1.1392972422234349</v>
      </c>
      <c r="G8223" s="13" t="s">
        <v>29</v>
      </c>
    </row>
    <row r="8224">
      <c r="A8224" s="11">
        <v>78.42631114769789</v>
      </c>
      <c r="B8224" s="12">
        <v>16.390885272820075</v>
      </c>
      <c r="C8224" s="12">
        <v>52.69186984414834</v>
      </c>
      <c r="D8224" s="12">
        <v>31.50239209456176</v>
      </c>
      <c r="E8224" s="12">
        <v>0.20446107139740172</v>
      </c>
      <c r="F8224" s="12">
        <v>0.9363547542956894</v>
      </c>
      <c r="G8224" s="13" t="s">
        <v>33</v>
      </c>
    </row>
    <row r="8225">
      <c r="A8225" s="11">
        <v>85.57950703855903</v>
      </c>
      <c r="B8225" s="12">
        <v>19.334423673032113</v>
      </c>
      <c r="C8225" s="12">
        <v>45.87022591746737</v>
      </c>
      <c r="D8225" s="12">
        <v>33.012335748650244</v>
      </c>
      <c r="E8225" s="12">
        <v>0.3019236271946796</v>
      </c>
      <c r="F8225" s="12">
        <v>0.9500688516296965</v>
      </c>
      <c r="G8225" s="13" t="s">
        <v>33</v>
      </c>
    </row>
    <row r="8226">
      <c r="A8226" s="11">
        <v>82.66002830345889</v>
      </c>
      <c r="B8226" s="12">
        <v>17.9225360481687</v>
      </c>
      <c r="C8226" s="12">
        <v>52.0973859614804</v>
      </c>
      <c r="D8226" s="12">
        <v>33.16999756296456</v>
      </c>
      <c r="E8226" s="12">
        <v>0.33440258187351996</v>
      </c>
      <c r="F8226" s="12">
        <v>0.9312831788526357</v>
      </c>
      <c r="G8226" s="13" t="s">
        <v>33</v>
      </c>
    </row>
    <row r="8227">
      <c r="A8227" s="11">
        <v>74.74637185097161</v>
      </c>
      <c r="B8227" s="12">
        <v>17.780100852414897</v>
      </c>
      <c r="C8227" s="12">
        <v>57.69344086442143</v>
      </c>
      <c r="D8227" s="12">
        <v>30.297272875034817</v>
      </c>
      <c r="E8227" s="12">
        <v>0.20848389374856846</v>
      </c>
      <c r="F8227" s="12">
        <v>0.8539555185446355</v>
      </c>
      <c r="G8227" s="13" t="s">
        <v>34</v>
      </c>
    </row>
    <row r="8228">
      <c r="A8228" s="11">
        <v>76.24819994995599</v>
      </c>
      <c r="B8228" s="12">
        <v>18.073402249289092</v>
      </c>
      <c r="C8228" s="12">
        <v>43.15381396521114</v>
      </c>
      <c r="D8228" s="12">
        <v>31.96248125269658</v>
      </c>
      <c r="E8228" s="12">
        <v>0.31638249116934325</v>
      </c>
      <c r="F8228" s="12">
        <v>0.853247501161908</v>
      </c>
      <c r="G8228" s="13" t="s">
        <v>35</v>
      </c>
    </row>
    <row r="8229">
      <c r="A8229" s="11">
        <v>67.86423524544236</v>
      </c>
      <c r="B8229" s="12">
        <v>12.813165389884528</v>
      </c>
      <c r="C8229" s="12">
        <v>58.2435308085895</v>
      </c>
      <c r="D8229" s="12">
        <v>30.808939584140848</v>
      </c>
      <c r="E8229" s="12">
        <v>0.1843815693139152</v>
      </c>
      <c r="F8229" s="12">
        <v>0.7435973448341969</v>
      </c>
      <c r="G8229" s="13" t="s">
        <v>25</v>
      </c>
    </row>
    <row r="8230">
      <c r="A8230" s="11">
        <v>91.80495127471495</v>
      </c>
      <c r="B8230" s="12">
        <v>21.785560653496933</v>
      </c>
      <c r="C8230" s="12">
        <v>52.50325837747979</v>
      </c>
      <c r="D8230" s="12">
        <v>32.84257984225881</v>
      </c>
      <c r="E8230" s="12">
        <v>0.44477346974021503</v>
      </c>
      <c r="F8230" s="12">
        <v>1.1934218676206152</v>
      </c>
      <c r="G8230" s="13" t="s">
        <v>31</v>
      </c>
    </row>
    <row r="8231">
      <c r="A8231" s="11">
        <v>103.55844947965065</v>
      </c>
      <c r="B8231" s="12">
        <v>24.916336089181396</v>
      </c>
      <c r="C8231" s="12">
        <v>28.73733507358891</v>
      </c>
      <c r="D8231" s="12">
        <v>35.77024391550701</v>
      </c>
      <c r="E8231" s="12">
        <v>0.6431476679726178</v>
      </c>
      <c r="F8231" s="12">
        <v>1.3615916187414325</v>
      </c>
      <c r="G8231" s="13" t="s">
        <v>30</v>
      </c>
    </row>
    <row r="8232">
      <c r="A8232" s="11">
        <v>94.70663353450045</v>
      </c>
      <c r="B8232" s="12">
        <v>22.053439621130522</v>
      </c>
      <c r="C8232" s="12">
        <v>57.705303586116585</v>
      </c>
      <c r="D8232" s="12">
        <v>32.20900825111457</v>
      </c>
      <c r="E8232" s="12">
        <v>0.40527039899167466</v>
      </c>
      <c r="F8232" s="12">
        <v>1.1158770945885854</v>
      </c>
      <c r="G8232" s="13" t="s">
        <v>35</v>
      </c>
    </row>
    <row r="8233">
      <c r="A8233" s="11">
        <v>83.75183495527459</v>
      </c>
      <c r="B8233" s="12">
        <v>18.763186117710823</v>
      </c>
      <c r="C8233" s="12">
        <v>56.87930249317342</v>
      </c>
      <c r="D8233" s="12">
        <v>32.30995943139316</v>
      </c>
      <c r="E8233" s="12">
        <v>0.340402991667961</v>
      </c>
      <c r="F8233" s="12">
        <v>0.9913256911756514</v>
      </c>
      <c r="G8233" s="13" t="s">
        <v>26</v>
      </c>
    </row>
    <row r="8234">
      <c r="A8234" s="11">
        <v>86.7400964633422</v>
      </c>
      <c r="B8234" s="12">
        <v>17.949789299340235</v>
      </c>
      <c r="C8234" s="12">
        <v>48.39550154864004</v>
      </c>
      <c r="D8234" s="12">
        <v>32.00490752811252</v>
      </c>
      <c r="E8234" s="12">
        <v>0.3281850459803017</v>
      </c>
      <c r="F8234" s="12">
        <v>1.0502496282202312</v>
      </c>
      <c r="G8234" s="13" t="s">
        <v>24</v>
      </c>
    </row>
    <row r="8235">
      <c r="A8235" s="11">
        <v>66.80633464657042</v>
      </c>
      <c r="B8235" s="12">
        <v>11.825799203237139</v>
      </c>
      <c r="C8235" s="12">
        <v>67.72433267029542</v>
      </c>
      <c r="D8235" s="12">
        <v>30.676183249508128</v>
      </c>
      <c r="E8235" s="12">
        <v>0.18912833100211435</v>
      </c>
      <c r="F8235" s="12">
        <v>0.7397081855457357</v>
      </c>
      <c r="G8235" s="13" t="s">
        <v>30</v>
      </c>
    </row>
    <row r="8236">
      <c r="A8236" s="11">
        <v>106.7017371889349</v>
      </c>
      <c r="B8236" s="12">
        <v>23.86384149039605</v>
      </c>
      <c r="C8236" s="12">
        <v>43.84553841337633</v>
      </c>
      <c r="D8236" s="12">
        <v>33.50167094444059</v>
      </c>
      <c r="E8236" s="12">
        <v>0.5044267589347752</v>
      </c>
      <c r="F8236" s="12">
        <v>1.2621968912077546</v>
      </c>
      <c r="G8236" s="13" t="s">
        <v>33</v>
      </c>
    </row>
    <row r="8237">
      <c r="A8237" s="11">
        <v>82.42087300683204</v>
      </c>
      <c r="B8237" s="12">
        <v>18.845607385484122</v>
      </c>
      <c r="C8237" s="12">
        <v>55.958235699767435</v>
      </c>
      <c r="D8237" s="12">
        <v>32.51933270104052</v>
      </c>
      <c r="E8237" s="12">
        <v>0.34254141187151954</v>
      </c>
      <c r="F8237" s="12">
        <v>0.9392815742910516</v>
      </c>
      <c r="G8237" s="13" t="s">
        <v>25</v>
      </c>
    </row>
    <row r="8238">
      <c r="A8238" s="11">
        <v>79.71781131413299</v>
      </c>
      <c r="B8238" s="12">
        <v>16.496110708824748</v>
      </c>
      <c r="C8238" s="12">
        <v>59.91590862551973</v>
      </c>
      <c r="D8238" s="12">
        <v>31.090065231975686</v>
      </c>
      <c r="E8238" s="12">
        <v>0.2578432757544129</v>
      </c>
      <c r="F8238" s="12">
        <v>0.843924913935015</v>
      </c>
      <c r="G8238" s="13" t="s">
        <v>36</v>
      </c>
    </row>
    <row r="8239">
      <c r="A8239" s="11">
        <v>78.63409490163986</v>
      </c>
      <c r="B8239" s="12">
        <v>19.126145542536076</v>
      </c>
      <c r="C8239" s="12">
        <v>49.142364122708784</v>
      </c>
      <c r="D8239" s="12">
        <v>32.804246957885276</v>
      </c>
      <c r="E8239" s="12">
        <v>0.33608738818716577</v>
      </c>
      <c r="F8239" s="12">
        <v>0.8618177873338414</v>
      </c>
      <c r="G8239" s="13" t="s">
        <v>34</v>
      </c>
    </row>
    <row r="8240">
      <c r="A8240" s="11">
        <v>66.51063621238379</v>
      </c>
      <c r="B8240" s="12">
        <v>12.634769446222256</v>
      </c>
      <c r="C8240" s="12">
        <v>58.96519693024515</v>
      </c>
      <c r="D8240" s="12">
        <v>29.32463418753453</v>
      </c>
      <c r="E8240" s="12">
        <v>0.18952000069062516</v>
      </c>
      <c r="F8240" s="12">
        <v>0.7758640907448966</v>
      </c>
      <c r="G8240" s="13" t="s">
        <v>29</v>
      </c>
    </row>
    <row r="8241">
      <c r="A8241" s="11">
        <v>90.56299002155052</v>
      </c>
      <c r="B8241" s="12">
        <v>20.096339155240553</v>
      </c>
      <c r="C8241" s="12">
        <v>52.26106154543676</v>
      </c>
      <c r="D8241" s="12">
        <v>33.9078562820587</v>
      </c>
      <c r="E8241" s="12">
        <v>0.3080682253536495</v>
      </c>
      <c r="F8241" s="12">
        <v>0.9603834647570073</v>
      </c>
      <c r="G8241" s="13" t="s">
        <v>26</v>
      </c>
    </row>
    <row r="8242">
      <c r="A8242" s="11">
        <v>85.23342076302322</v>
      </c>
      <c r="B8242" s="12">
        <v>20.277853322846983</v>
      </c>
      <c r="C8242" s="12">
        <v>45.20357614213773</v>
      </c>
      <c r="D8242" s="12">
        <v>32.19211157352358</v>
      </c>
      <c r="E8242" s="12">
        <v>0.3791249364900295</v>
      </c>
      <c r="F8242" s="12">
        <v>1.0285505657221645</v>
      </c>
      <c r="G8242" s="13" t="s">
        <v>27</v>
      </c>
    </row>
    <row r="8243">
      <c r="A8243" s="11">
        <v>72.47005066500586</v>
      </c>
      <c r="B8243" s="12">
        <v>15.88580343759914</v>
      </c>
      <c r="C8243" s="12">
        <v>56.03823575462957</v>
      </c>
      <c r="D8243" s="12">
        <v>31.888513970917874</v>
      </c>
      <c r="E8243" s="12">
        <v>0.20637313782357336</v>
      </c>
      <c r="F8243" s="12">
        <v>0.9781450017520503</v>
      </c>
      <c r="G8243" s="13" t="s">
        <v>26</v>
      </c>
    </row>
    <row r="8244">
      <c r="A8244" s="11">
        <v>72.28580330650061</v>
      </c>
      <c r="B8244" s="12">
        <v>15.142617899507856</v>
      </c>
      <c r="C8244" s="12">
        <v>52.199109353999134</v>
      </c>
      <c r="D8244" s="12">
        <v>32.54943058709562</v>
      </c>
      <c r="E8244" s="12">
        <v>0.2799127983704267</v>
      </c>
      <c r="F8244" s="12">
        <v>0.9948896866136407</v>
      </c>
      <c r="G8244" s="13" t="s">
        <v>32</v>
      </c>
    </row>
    <row r="8245">
      <c r="A8245" s="11">
        <v>73.35547245743356</v>
      </c>
      <c r="B8245" s="12">
        <v>15.03463116288603</v>
      </c>
      <c r="C8245" s="12">
        <v>52.41548691782141</v>
      </c>
      <c r="D8245" s="12">
        <v>32.91803898059456</v>
      </c>
      <c r="E8245" s="12">
        <v>0.2062561111212727</v>
      </c>
      <c r="F8245" s="12">
        <v>0.8441241235156193</v>
      </c>
      <c r="G8245" s="13" t="s">
        <v>24</v>
      </c>
    </row>
    <row r="8246">
      <c r="A8246" s="11">
        <v>70.80627416458871</v>
      </c>
      <c r="B8246" s="12">
        <v>14.959585962652655</v>
      </c>
      <c r="C8246" s="12">
        <v>59.36743168979529</v>
      </c>
      <c r="D8246" s="12">
        <v>30.872604051783796</v>
      </c>
      <c r="E8246" s="12">
        <v>0.23860053611105977</v>
      </c>
      <c r="F8246" s="12">
        <v>0.7143043863474776</v>
      </c>
      <c r="G8246" s="13" t="s">
        <v>29</v>
      </c>
    </row>
    <row r="8247">
      <c r="A8247" s="11">
        <v>104.38611837701131</v>
      </c>
      <c r="B8247" s="12">
        <v>26.77693053933563</v>
      </c>
      <c r="C8247" s="12">
        <v>34.677950639409495</v>
      </c>
      <c r="D8247" s="12">
        <v>34.37161324388093</v>
      </c>
      <c r="E8247" s="12">
        <v>0.6698289908379476</v>
      </c>
      <c r="F8247" s="12">
        <v>1.361094683414574</v>
      </c>
      <c r="G8247" s="13" t="s">
        <v>26</v>
      </c>
    </row>
    <row r="8248">
      <c r="A8248" s="11">
        <v>91.57627487412783</v>
      </c>
      <c r="B8248" s="12">
        <v>21.188095132532872</v>
      </c>
      <c r="C8248" s="12">
        <v>56.05814453737079</v>
      </c>
      <c r="D8248" s="12">
        <v>33.87621387520388</v>
      </c>
      <c r="E8248" s="12">
        <v>0.3215954805526976</v>
      </c>
      <c r="F8248" s="12">
        <v>0.9220006992955028</v>
      </c>
      <c r="G8248" s="13" t="s">
        <v>33</v>
      </c>
    </row>
    <row r="8249">
      <c r="A8249" s="11">
        <v>60.37492093563388</v>
      </c>
      <c r="B8249" s="12">
        <v>13.000112992369548</v>
      </c>
      <c r="C8249" s="12">
        <v>63.750735547078875</v>
      </c>
      <c r="D8249" s="12">
        <v>30.27899892183846</v>
      </c>
      <c r="E8249" s="12">
        <v>0.14465346733605697</v>
      </c>
      <c r="F8249" s="12">
        <v>0.7493387724407214</v>
      </c>
      <c r="G8249" s="13" t="s">
        <v>25</v>
      </c>
    </row>
    <row r="8250">
      <c r="A8250" s="11">
        <v>105.77990258607457</v>
      </c>
      <c r="B8250" s="12">
        <v>22.97889526217059</v>
      </c>
      <c r="C8250" s="12">
        <v>48.710783278016066</v>
      </c>
      <c r="D8250" s="12">
        <v>33.73769456246379</v>
      </c>
      <c r="E8250" s="12">
        <v>0.5241565595749387</v>
      </c>
      <c r="F8250" s="12">
        <v>1.332034974911537</v>
      </c>
      <c r="G8250" s="13" t="s">
        <v>34</v>
      </c>
    </row>
    <row r="8251">
      <c r="A8251" s="11">
        <v>77.39473716544464</v>
      </c>
      <c r="B8251" s="12">
        <v>14.963267276793813</v>
      </c>
      <c r="C8251" s="12">
        <v>58.850184270074976</v>
      </c>
      <c r="D8251" s="12">
        <v>31.73941279533796</v>
      </c>
      <c r="E8251" s="12">
        <v>0.23833898274433185</v>
      </c>
      <c r="F8251" s="12">
        <v>0.8906877431217646</v>
      </c>
      <c r="G8251" s="13" t="s">
        <v>25</v>
      </c>
    </row>
    <row r="8252">
      <c r="A8252" s="11">
        <v>62.51510387144202</v>
      </c>
      <c r="B8252" s="12">
        <v>14.476445030606367</v>
      </c>
      <c r="C8252" s="12">
        <v>66.06180824347999</v>
      </c>
      <c r="D8252" s="12">
        <v>29.155476378090036</v>
      </c>
      <c r="E8252" s="12">
        <v>0.16972126920447994</v>
      </c>
      <c r="F8252" s="12">
        <v>0.6484882566899566</v>
      </c>
      <c r="G8252" s="13" t="s">
        <v>35</v>
      </c>
    </row>
    <row r="8253">
      <c r="A8253" s="11">
        <v>87.03727946678849</v>
      </c>
      <c r="B8253" s="12">
        <v>18.69305433499111</v>
      </c>
      <c r="C8253" s="12">
        <v>52.04807855659433</v>
      </c>
      <c r="D8253" s="12">
        <v>33.759397316266494</v>
      </c>
      <c r="E8253" s="12">
        <v>0.39426503836558624</v>
      </c>
      <c r="F8253" s="12">
        <v>1.0969193864014983</v>
      </c>
      <c r="G8253" s="13" t="s">
        <v>36</v>
      </c>
    </row>
    <row r="8254">
      <c r="A8254" s="11">
        <v>101.87548194242808</v>
      </c>
      <c r="B8254" s="12">
        <v>23.090443275258266</v>
      </c>
      <c r="C8254" s="12">
        <v>48.770212604468924</v>
      </c>
      <c r="D8254" s="12">
        <v>33.38107148104792</v>
      </c>
      <c r="E8254" s="12">
        <v>0.5901214738051861</v>
      </c>
      <c r="F8254" s="12">
        <v>1.3544129576126023</v>
      </c>
      <c r="G8254" s="13" t="s">
        <v>30</v>
      </c>
    </row>
    <row r="8255">
      <c r="A8255" s="11">
        <v>97.30478190021799</v>
      </c>
      <c r="B8255" s="12">
        <v>22.76207324878362</v>
      </c>
      <c r="C8255" s="12">
        <v>41.38743233904208</v>
      </c>
      <c r="D8255" s="12">
        <v>34.836988464144994</v>
      </c>
      <c r="E8255" s="12">
        <v>0.5953869582613435</v>
      </c>
      <c r="F8255" s="12">
        <v>1.260048671414109</v>
      </c>
      <c r="G8255" s="13" t="s">
        <v>29</v>
      </c>
    </row>
    <row r="8256">
      <c r="A8256" s="11">
        <v>90.70119117089286</v>
      </c>
      <c r="B8256" s="12">
        <v>17.4266883834171</v>
      </c>
      <c r="C8256" s="12">
        <v>45.477816376689255</v>
      </c>
      <c r="D8256" s="12">
        <v>33.81929658416911</v>
      </c>
      <c r="E8256" s="12">
        <v>0.3825872427645122</v>
      </c>
      <c r="F8256" s="12">
        <v>1.0160106377872715</v>
      </c>
      <c r="G8256" s="13" t="s">
        <v>30</v>
      </c>
    </row>
    <row r="8257">
      <c r="A8257" s="11">
        <v>62.549883416664045</v>
      </c>
      <c r="B8257" s="12">
        <v>14.552733552204582</v>
      </c>
      <c r="C8257" s="12">
        <v>60.3761370211859</v>
      </c>
      <c r="D8257" s="12">
        <v>30.81647663359228</v>
      </c>
      <c r="E8257" s="12">
        <v>0.11755781293838515</v>
      </c>
      <c r="F8257" s="12">
        <v>0.6123445867350703</v>
      </c>
      <c r="G8257" s="13" t="s">
        <v>24</v>
      </c>
    </row>
    <row r="8258">
      <c r="A8258" s="11">
        <v>82.27381109696553</v>
      </c>
      <c r="B8258" s="12">
        <v>19.468011180100167</v>
      </c>
      <c r="C8258" s="12">
        <v>53.2721390534422</v>
      </c>
      <c r="D8258" s="12">
        <v>33.446227672795104</v>
      </c>
      <c r="E8258" s="12">
        <v>0.3117100732551835</v>
      </c>
      <c r="F8258" s="12">
        <v>0.9755479494615882</v>
      </c>
      <c r="G8258" s="13" t="s">
        <v>36</v>
      </c>
    </row>
    <row r="8259">
      <c r="A8259" s="11">
        <v>72.06450031057268</v>
      </c>
      <c r="B8259" s="12">
        <v>16.341985547691376</v>
      </c>
      <c r="C8259" s="12">
        <v>62.28600247255625</v>
      </c>
      <c r="D8259" s="12">
        <v>32.18741713880964</v>
      </c>
      <c r="E8259" s="12">
        <v>0.3179446675388824</v>
      </c>
      <c r="F8259" s="12">
        <v>0.8921619026421983</v>
      </c>
      <c r="G8259" s="13" t="s">
        <v>30</v>
      </c>
    </row>
    <row r="8260">
      <c r="A8260" s="11">
        <v>68.00089280252743</v>
      </c>
      <c r="B8260" s="12">
        <v>14.715670507568841</v>
      </c>
      <c r="C8260" s="12">
        <v>61.97216801080037</v>
      </c>
      <c r="D8260" s="12">
        <v>30.840633863902063</v>
      </c>
      <c r="E8260" s="12">
        <v>0.21087753909021112</v>
      </c>
      <c r="F8260" s="12">
        <v>0.8097654598912492</v>
      </c>
      <c r="G8260" s="13" t="s">
        <v>33</v>
      </c>
    </row>
    <row r="8261">
      <c r="A8261" s="11">
        <v>73.07407181025117</v>
      </c>
      <c r="B8261" s="12">
        <v>16.39395827819886</v>
      </c>
      <c r="C8261" s="12">
        <v>58.41262909354216</v>
      </c>
      <c r="D8261" s="12">
        <v>31.49185095152937</v>
      </c>
      <c r="E8261" s="12">
        <v>0.2703401305116225</v>
      </c>
      <c r="F8261" s="12">
        <v>0.867152261335227</v>
      </c>
      <c r="G8261" s="13" t="s">
        <v>36</v>
      </c>
    </row>
    <row r="8262">
      <c r="A8262" s="11">
        <v>93.85452377693792</v>
      </c>
      <c r="B8262" s="12">
        <v>21.781645128989854</v>
      </c>
      <c r="C8262" s="12">
        <v>41.463905607464035</v>
      </c>
      <c r="D8262" s="12">
        <v>32.282236059795565</v>
      </c>
      <c r="E8262" s="12">
        <v>0.4116358806029999</v>
      </c>
      <c r="F8262" s="12">
        <v>1.0730520477308638</v>
      </c>
      <c r="G8262" s="13" t="s">
        <v>35</v>
      </c>
    </row>
    <row r="8263">
      <c r="A8263" s="11">
        <v>70.13865348543591</v>
      </c>
      <c r="B8263" s="12">
        <v>13.066298404757703</v>
      </c>
      <c r="C8263" s="12">
        <v>54.9251510798052</v>
      </c>
      <c r="D8263" s="12">
        <v>30.008768491903204</v>
      </c>
      <c r="E8263" s="12">
        <v>0.2724167242254529</v>
      </c>
      <c r="F8263" s="12">
        <v>0.7764968208659345</v>
      </c>
      <c r="G8263" s="13" t="s">
        <v>27</v>
      </c>
    </row>
    <row r="8264">
      <c r="A8264" s="11">
        <v>94.50457807758772</v>
      </c>
      <c r="B8264" s="12">
        <v>21.866606894275034</v>
      </c>
      <c r="C8264" s="12">
        <v>35.48301462008265</v>
      </c>
      <c r="D8264" s="12">
        <v>34.391142112920996</v>
      </c>
      <c r="E8264" s="12">
        <v>0.516082973359158</v>
      </c>
      <c r="F8264" s="12">
        <v>1.2016407665593138</v>
      </c>
      <c r="G8264" s="13" t="s">
        <v>30</v>
      </c>
    </row>
    <row r="8265">
      <c r="A8265" s="11">
        <v>103.82230544019247</v>
      </c>
      <c r="B8265" s="12">
        <v>25.631938155933767</v>
      </c>
      <c r="C8265" s="12">
        <v>35.179624203162746</v>
      </c>
      <c r="D8265" s="12">
        <v>35.859772882891235</v>
      </c>
      <c r="E8265" s="12">
        <v>0.6588159355861966</v>
      </c>
      <c r="F8265" s="12">
        <v>1.2139899691730824</v>
      </c>
      <c r="G8265" s="13" t="s">
        <v>25</v>
      </c>
    </row>
    <row r="8266">
      <c r="A8266" s="11">
        <v>106.88727593969502</v>
      </c>
      <c r="B8266" s="12">
        <v>24.233424019530826</v>
      </c>
      <c r="C8266" s="12">
        <v>41.442250249537494</v>
      </c>
      <c r="D8266" s="12">
        <v>34.95041809434162</v>
      </c>
      <c r="E8266" s="12">
        <v>0.5284015024731361</v>
      </c>
      <c r="F8266" s="12">
        <v>1.3548507653326507</v>
      </c>
      <c r="G8266" s="13" t="s">
        <v>35</v>
      </c>
    </row>
    <row r="8267">
      <c r="A8267" s="11">
        <v>89.3986827952719</v>
      </c>
      <c r="B8267" s="12">
        <v>20.563815050360922</v>
      </c>
      <c r="C8267" s="12">
        <v>36.31731097668273</v>
      </c>
      <c r="D8267" s="12">
        <v>33.36099662113544</v>
      </c>
      <c r="E8267" s="12">
        <v>0.46691214566269873</v>
      </c>
      <c r="F8267" s="12">
        <v>1.1577341015045381</v>
      </c>
      <c r="G8267" s="13" t="s">
        <v>27</v>
      </c>
    </row>
    <row r="8268">
      <c r="A8268" s="11">
        <v>102.69556503180483</v>
      </c>
      <c r="B8268" s="12">
        <v>22.820726587830766</v>
      </c>
      <c r="C8268" s="12">
        <v>48.95388262813178</v>
      </c>
      <c r="D8268" s="12">
        <v>33.68242648880034</v>
      </c>
      <c r="E8268" s="12">
        <v>0.580233942890366</v>
      </c>
      <c r="F8268" s="12">
        <v>1.243399805450879</v>
      </c>
      <c r="G8268" s="13" t="s">
        <v>26</v>
      </c>
    </row>
    <row r="8269">
      <c r="A8269" s="11">
        <v>76.15161476166433</v>
      </c>
      <c r="B8269" s="12">
        <v>16.46086570507753</v>
      </c>
      <c r="C8269" s="12">
        <v>53.957259518351734</v>
      </c>
      <c r="D8269" s="12">
        <v>30.351180755694084</v>
      </c>
      <c r="E8269" s="12">
        <v>0.24649490388807638</v>
      </c>
      <c r="F8269" s="12">
        <v>0.8616359182289561</v>
      </c>
      <c r="G8269" s="13" t="s">
        <v>35</v>
      </c>
    </row>
    <row r="8270">
      <c r="A8270" s="11">
        <v>96.94816401966126</v>
      </c>
      <c r="B8270" s="12">
        <v>22.22677577004712</v>
      </c>
      <c r="C8270" s="12">
        <v>39.08054115929637</v>
      </c>
      <c r="D8270" s="12">
        <v>33.184994077510154</v>
      </c>
      <c r="E8270" s="12">
        <v>0.45056197728113906</v>
      </c>
      <c r="F8270" s="12">
        <v>1.1276128508460512</v>
      </c>
      <c r="G8270" s="13" t="s">
        <v>26</v>
      </c>
    </row>
    <row r="8271">
      <c r="A8271" s="11">
        <v>79.2488634210078</v>
      </c>
      <c r="B8271" s="12">
        <v>19.207083360646923</v>
      </c>
      <c r="C8271" s="12">
        <v>45.065497248031974</v>
      </c>
      <c r="D8271" s="12">
        <v>31.653261407900647</v>
      </c>
      <c r="E8271" s="12">
        <v>0.3421029392073566</v>
      </c>
      <c r="F8271" s="12">
        <v>0.8387088438575937</v>
      </c>
      <c r="G8271" s="13" t="s">
        <v>27</v>
      </c>
    </row>
    <row r="8272">
      <c r="A8272" s="11">
        <v>90.5236404379201</v>
      </c>
      <c r="B8272" s="12">
        <v>19.18451683911111</v>
      </c>
      <c r="C8272" s="12">
        <v>39.696575019964996</v>
      </c>
      <c r="D8272" s="12">
        <v>32.352620530715335</v>
      </c>
      <c r="E8272" s="12">
        <v>0.47543107321907635</v>
      </c>
      <c r="F8272" s="12">
        <v>1.0476498720872536</v>
      </c>
      <c r="G8272" s="13" t="s">
        <v>33</v>
      </c>
    </row>
    <row r="8273">
      <c r="A8273" s="11">
        <v>85.36560067289467</v>
      </c>
      <c r="B8273" s="12">
        <v>20.51171993148643</v>
      </c>
      <c r="C8273" s="12">
        <v>51.291260052117366</v>
      </c>
      <c r="D8273" s="12">
        <v>33.35690721603332</v>
      </c>
      <c r="E8273" s="12">
        <v>0.3221431696614845</v>
      </c>
      <c r="F8273" s="12">
        <v>1.0943911931611003</v>
      </c>
      <c r="G8273" s="13" t="s">
        <v>26</v>
      </c>
    </row>
    <row r="8274">
      <c r="A8274" s="11">
        <v>72.1256398023624</v>
      </c>
      <c r="B8274" s="12">
        <v>16.16067558747145</v>
      </c>
      <c r="C8274" s="12">
        <v>54.94717136321092</v>
      </c>
      <c r="D8274" s="12">
        <v>31.319005814694453</v>
      </c>
      <c r="E8274" s="12">
        <v>0.24833266439653423</v>
      </c>
      <c r="F8274" s="12">
        <v>0.8144906098617449</v>
      </c>
      <c r="G8274" s="13" t="s">
        <v>26</v>
      </c>
    </row>
    <row r="8275">
      <c r="A8275" s="11">
        <v>85.26804642824324</v>
      </c>
      <c r="B8275" s="12">
        <v>19.40048008347636</v>
      </c>
      <c r="C8275" s="12">
        <v>48.760620155042545</v>
      </c>
      <c r="D8275" s="12">
        <v>32.60353775090376</v>
      </c>
      <c r="E8275" s="12">
        <v>0.366559880975275</v>
      </c>
      <c r="F8275" s="12">
        <v>0.9958188088843144</v>
      </c>
      <c r="G8275" s="13" t="s">
        <v>33</v>
      </c>
    </row>
    <row r="8276">
      <c r="A8276" s="11">
        <v>92.52262445816898</v>
      </c>
      <c r="B8276" s="12">
        <v>20.7239810158471</v>
      </c>
      <c r="C8276" s="12">
        <v>51.101341946100355</v>
      </c>
      <c r="D8276" s="12">
        <v>33.199614342965965</v>
      </c>
      <c r="E8276" s="12">
        <v>0.446130800312441</v>
      </c>
      <c r="F8276" s="12">
        <v>1.088290664243929</v>
      </c>
      <c r="G8276" s="13" t="s">
        <v>32</v>
      </c>
    </row>
    <row r="8277">
      <c r="A8277" s="11">
        <v>73.90009615298055</v>
      </c>
      <c r="B8277" s="12">
        <v>16.79995841309013</v>
      </c>
      <c r="C8277" s="12">
        <v>61.472500325472765</v>
      </c>
      <c r="D8277" s="12">
        <v>31.65600873538032</v>
      </c>
      <c r="E8277" s="12">
        <v>0.2595882491806707</v>
      </c>
      <c r="F8277" s="12">
        <v>0.8045016157997686</v>
      </c>
      <c r="G8277" s="13" t="s">
        <v>30</v>
      </c>
    </row>
    <row r="8278">
      <c r="A8278" s="11">
        <v>105.68371268869268</v>
      </c>
      <c r="B8278" s="12">
        <v>25.78146517045431</v>
      </c>
      <c r="C8278" s="12">
        <v>30.21102401643418</v>
      </c>
      <c r="D8278" s="12">
        <v>34.15750715909297</v>
      </c>
      <c r="E8278" s="12">
        <v>0.6516176785671633</v>
      </c>
      <c r="F8278" s="12">
        <v>1.2969326373889292</v>
      </c>
      <c r="G8278" s="13" t="s">
        <v>34</v>
      </c>
    </row>
    <row r="8279">
      <c r="A8279" s="11">
        <v>80.51573142448213</v>
      </c>
      <c r="B8279" s="12">
        <v>15.928265348190232</v>
      </c>
      <c r="C8279" s="12">
        <v>55.920568368818</v>
      </c>
      <c r="D8279" s="12">
        <v>31.666198252609796</v>
      </c>
      <c r="E8279" s="12">
        <v>0.20869644975204177</v>
      </c>
      <c r="F8279" s="12">
        <v>0.8475288581297238</v>
      </c>
      <c r="G8279" s="13" t="s">
        <v>34</v>
      </c>
    </row>
    <row r="8280">
      <c r="A8280" s="11">
        <v>73.37121281950985</v>
      </c>
      <c r="B8280" s="12">
        <v>18.68122763524616</v>
      </c>
      <c r="C8280" s="12">
        <v>60.171676242131916</v>
      </c>
      <c r="D8280" s="12">
        <v>32.064217830330485</v>
      </c>
      <c r="E8280" s="12">
        <v>0.21974066515746632</v>
      </c>
      <c r="F8280" s="12">
        <v>0.9023330870525509</v>
      </c>
      <c r="G8280" s="13" t="s">
        <v>26</v>
      </c>
    </row>
    <row r="8281">
      <c r="A8281" s="11">
        <v>59.842989112268796</v>
      </c>
      <c r="B8281" s="12">
        <v>14.183926428993878</v>
      </c>
      <c r="C8281" s="12">
        <v>63.64223121696128</v>
      </c>
      <c r="D8281" s="12">
        <v>29.420253738521982</v>
      </c>
      <c r="E8281" s="12">
        <v>0.12294565781632823</v>
      </c>
      <c r="F8281" s="12">
        <v>0.7767755679472969</v>
      </c>
      <c r="G8281" s="13" t="s">
        <v>30</v>
      </c>
    </row>
    <row r="8282">
      <c r="A8282" s="11">
        <v>88.26623540880924</v>
      </c>
      <c r="B8282" s="12">
        <v>19.591437880075517</v>
      </c>
      <c r="C8282" s="12">
        <v>38.945933917036854</v>
      </c>
      <c r="D8282" s="12">
        <v>32.31321991394371</v>
      </c>
      <c r="E8282" s="12">
        <v>0.43935236887742707</v>
      </c>
      <c r="F8282" s="12">
        <v>1.058651326052702</v>
      </c>
      <c r="G8282" s="13" t="s">
        <v>27</v>
      </c>
    </row>
    <row r="8283">
      <c r="A8283" s="11">
        <v>85.83285624402288</v>
      </c>
      <c r="B8283" s="12">
        <v>22.585387678962345</v>
      </c>
      <c r="C8283" s="12">
        <v>50.25457517266345</v>
      </c>
      <c r="D8283" s="12">
        <v>32.92958384371611</v>
      </c>
      <c r="E8283" s="12">
        <v>0.47049356635514</v>
      </c>
      <c r="F8283" s="12">
        <v>1.165235497730646</v>
      </c>
      <c r="G8283" s="13" t="s">
        <v>34</v>
      </c>
    </row>
    <row r="8284">
      <c r="A8284" s="11">
        <v>94.36859254395279</v>
      </c>
      <c r="B8284" s="12">
        <v>22.617612668327208</v>
      </c>
      <c r="C8284" s="12">
        <v>54.93335580535983</v>
      </c>
      <c r="D8284" s="12">
        <v>32.23099515236755</v>
      </c>
      <c r="E8284" s="12">
        <v>0.40180181114977476</v>
      </c>
      <c r="F8284" s="12">
        <v>1.1814247062934125</v>
      </c>
      <c r="G8284" s="13" t="s">
        <v>31</v>
      </c>
    </row>
    <row r="8285">
      <c r="A8285" s="11">
        <v>76.32659970173255</v>
      </c>
      <c r="B8285" s="12">
        <v>17.08996185898144</v>
      </c>
      <c r="C8285" s="12">
        <v>57.76448840664166</v>
      </c>
      <c r="D8285" s="12">
        <v>31.813384778607006</v>
      </c>
      <c r="E8285" s="12">
        <v>0.2967136282779509</v>
      </c>
      <c r="F8285" s="12">
        <v>0.8413218032282415</v>
      </c>
      <c r="G8285" s="13" t="s">
        <v>27</v>
      </c>
    </row>
    <row r="8286">
      <c r="A8286" s="11">
        <v>96.45459684175475</v>
      </c>
      <c r="B8286" s="12">
        <v>20.00474366189735</v>
      </c>
      <c r="C8286" s="12">
        <v>43.47458597037135</v>
      </c>
      <c r="D8286" s="12">
        <v>32.61555551691092</v>
      </c>
      <c r="E8286" s="12">
        <v>0.41902390634370623</v>
      </c>
      <c r="F8286" s="12">
        <v>1.0693976737262594</v>
      </c>
      <c r="G8286" s="13" t="s">
        <v>29</v>
      </c>
    </row>
    <row r="8287">
      <c r="A8287" s="11">
        <v>85.961822130107</v>
      </c>
      <c r="B8287" s="12">
        <v>20.41147108862944</v>
      </c>
      <c r="C8287" s="12">
        <v>46.03051293390605</v>
      </c>
      <c r="D8287" s="12">
        <v>32.53440478183549</v>
      </c>
      <c r="E8287" s="12">
        <v>0.31134054835018793</v>
      </c>
      <c r="F8287" s="12">
        <v>0.9706382690015359</v>
      </c>
      <c r="G8287" s="13" t="s">
        <v>26</v>
      </c>
    </row>
    <row r="8288">
      <c r="A8288" s="11">
        <v>106.18109565460696</v>
      </c>
      <c r="B8288" s="12">
        <v>26.74156614801506</v>
      </c>
      <c r="C8288" s="12">
        <v>34.152118725202186</v>
      </c>
      <c r="D8288" s="12">
        <v>34.84146104237578</v>
      </c>
      <c r="E8288" s="12">
        <v>0.6308837878138553</v>
      </c>
      <c r="F8288" s="12">
        <v>1.2041132098610787</v>
      </c>
      <c r="G8288" s="13" t="s">
        <v>34</v>
      </c>
    </row>
    <row r="8289">
      <c r="A8289" s="11">
        <v>102.23139008384364</v>
      </c>
      <c r="B8289" s="12">
        <v>25.920335613235164</v>
      </c>
      <c r="C8289" s="12">
        <v>41.10758898050583</v>
      </c>
      <c r="D8289" s="12">
        <v>33.533849010797006</v>
      </c>
      <c r="E8289" s="12">
        <v>0.549186255994618</v>
      </c>
      <c r="F8289" s="12">
        <v>1.293339155001901</v>
      </c>
      <c r="G8289" s="13" t="s">
        <v>35</v>
      </c>
    </row>
    <row r="8290">
      <c r="A8290" s="11">
        <v>95.03214572426565</v>
      </c>
      <c r="B8290" s="12">
        <v>20.25756818734032</v>
      </c>
      <c r="C8290" s="12">
        <v>39.43331204951673</v>
      </c>
      <c r="D8290" s="12">
        <v>32.86210721350897</v>
      </c>
      <c r="E8290" s="12">
        <v>0.46228740445567895</v>
      </c>
      <c r="F8290" s="12">
        <v>1.0620163224735117</v>
      </c>
      <c r="G8290" s="13" t="s">
        <v>25</v>
      </c>
    </row>
    <row r="8291">
      <c r="A8291" s="11">
        <v>70.11692530951017</v>
      </c>
      <c r="B8291" s="12">
        <v>18.0710781486787</v>
      </c>
      <c r="C8291" s="12">
        <v>59.62941003262002</v>
      </c>
      <c r="D8291" s="12">
        <v>32.77514184252795</v>
      </c>
      <c r="E8291" s="12">
        <v>0.2347328651302223</v>
      </c>
      <c r="F8291" s="12">
        <v>0.9248975405460435</v>
      </c>
      <c r="G8291" s="13" t="s">
        <v>32</v>
      </c>
    </row>
    <row r="8292">
      <c r="A8292" s="11">
        <v>77.91341459990333</v>
      </c>
      <c r="B8292" s="12">
        <v>19.058138832700983</v>
      </c>
      <c r="C8292" s="12">
        <v>59.99162730105382</v>
      </c>
      <c r="D8292" s="12">
        <v>31.503781348350486</v>
      </c>
      <c r="E8292" s="12">
        <v>0.33057891935362105</v>
      </c>
      <c r="F8292" s="12">
        <v>0.8788249099728921</v>
      </c>
      <c r="G8292" s="13" t="s">
        <v>35</v>
      </c>
    </row>
    <row r="8293">
      <c r="A8293" s="11">
        <v>103.85268259706562</v>
      </c>
      <c r="B8293" s="12">
        <v>24.345320064286117</v>
      </c>
      <c r="C8293" s="12">
        <v>45.5895158107968</v>
      </c>
      <c r="D8293" s="12">
        <v>34.04226865245337</v>
      </c>
      <c r="E8293" s="12">
        <v>0.569764292701379</v>
      </c>
      <c r="F8293" s="12">
        <v>1.3681478066390058</v>
      </c>
      <c r="G8293" s="13" t="s">
        <v>31</v>
      </c>
    </row>
    <row r="8294">
      <c r="A8294" s="11">
        <v>93.66220248695741</v>
      </c>
      <c r="B8294" s="12">
        <v>20.520954399532116</v>
      </c>
      <c r="C8294" s="12">
        <v>45.09275421864159</v>
      </c>
      <c r="D8294" s="12">
        <v>32.4024195241118</v>
      </c>
      <c r="E8294" s="12">
        <v>0.4328155741896146</v>
      </c>
      <c r="F8294" s="12">
        <v>1.1283239920507961</v>
      </c>
      <c r="G8294" s="13" t="s">
        <v>29</v>
      </c>
    </row>
    <row r="8295">
      <c r="A8295" s="11">
        <v>107.7554947225405</v>
      </c>
      <c r="B8295" s="12">
        <v>24.270993680972236</v>
      </c>
      <c r="C8295" s="12">
        <v>36.99061408471876</v>
      </c>
      <c r="D8295" s="12">
        <v>35.22044698613784</v>
      </c>
      <c r="E8295" s="12">
        <v>0.6928271847549899</v>
      </c>
      <c r="F8295" s="12">
        <v>1.2822410163625184</v>
      </c>
      <c r="G8295" s="13" t="s">
        <v>30</v>
      </c>
    </row>
    <row r="8296">
      <c r="A8296" s="11">
        <v>94.06767649066127</v>
      </c>
      <c r="B8296" s="12">
        <v>23.181211730533146</v>
      </c>
      <c r="C8296" s="12">
        <v>51.253134824503555</v>
      </c>
      <c r="D8296" s="12">
        <v>33.535074581575785</v>
      </c>
      <c r="E8296" s="12">
        <v>0.44876542672491554</v>
      </c>
      <c r="F8296" s="12">
        <v>1.1427301572778823</v>
      </c>
      <c r="G8296" s="13" t="s">
        <v>28</v>
      </c>
    </row>
    <row r="8297">
      <c r="A8297" s="11">
        <v>88.70744816631246</v>
      </c>
      <c r="B8297" s="12">
        <v>20.5908363520594</v>
      </c>
      <c r="C8297" s="12">
        <v>52.36737304999333</v>
      </c>
      <c r="D8297" s="12">
        <v>33.67000154980683</v>
      </c>
      <c r="E8297" s="12">
        <v>0.35599672587008535</v>
      </c>
      <c r="F8297" s="12">
        <v>0.9551596910354618</v>
      </c>
      <c r="G8297" s="13" t="s">
        <v>26</v>
      </c>
    </row>
    <row r="8298">
      <c r="A8298" s="11">
        <v>102.8525145438373</v>
      </c>
      <c r="B8298" s="12">
        <v>25.231033801927865</v>
      </c>
      <c r="C8298" s="12">
        <v>40.1353861901431</v>
      </c>
      <c r="D8298" s="12">
        <v>34.82704508860899</v>
      </c>
      <c r="E8298" s="12">
        <v>0.5708374142606929</v>
      </c>
      <c r="F8298" s="12">
        <v>1.2876749429637884</v>
      </c>
      <c r="G8298" s="13" t="s">
        <v>31</v>
      </c>
    </row>
    <row r="8299">
      <c r="A8299" s="11">
        <v>93.73168479079766</v>
      </c>
      <c r="B8299" s="12">
        <v>20.57793429586654</v>
      </c>
      <c r="C8299" s="12">
        <v>50.582678178809445</v>
      </c>
      <c r="D8299" s="12">
        <v>32.42486950460414</v>
      </c>
      <c r="E8299" s="12">
        <v>0.4244308211203238</v>
      </c>
      <c r="F8299" s="12">
        <v>1.0543141439231396</v>
      </c>
      <c r="G8299" s="13" t="s">
        <v>28</v>
      </c>
    </row>
    <row r="8300">
      <c r="A8300" s="11">
        <v>72.27593291109577</v>
      </c>
      <c r="B8300" s="12">
        <v>15.278216266408053</v>
      </c>
      <c r="C8300" s="12">
        <v>58.66054256458143</v>
      </c>
      <c r="D8300" s="12">
        <v>30.086863724492233</v>
      </c>
      <c r="E8300" s="12">
        <v>0.25563607204035116</v>
      </c>
      <c r="F8300" s="12">
        <v>0.8931132979688139</v>
      </c>
      <c r="G8300" s="13" t="s">
        <v>24</v>
      </c>
    </row>
    <row r="8301">
      <c r="A8301" s="11">
        <v>83.49611651776475</v>
      </c>
      <c r="B8301" s="12">
        <v>21.86828711413282</v>
      </c>
      <c r="C8301" s="12">
        <v>52.38899550528207</v>
      </c>
      <c r="D8301" s="12">
        <v>33.322720236366344</v>
      </c>
      <c r="E8301" s="12">
        <v>0.36456515260695055</v>
      </c>
      <c r="F8301" s="12">
        <v>1.0362432823818364</v>
      </c>
      <c r="G8301" s="13" t="s">
        <v>27</v>
      </c>
    </row>
    <row r="8302">
      <c r="A8302" s="11">
        <v>89.0575423722797</v>
      </c>
      <c r="B8302" s="12">
        <v>21.34284617961013</v>
      </c>
      <c r="C8302" s="12">
        <v>42.569398904452214</v>
      </c>
      <c r="D8302" s="12">
        <v>32.380602480455444</v>
      </c>
      <c r="E8302" s="12">
        <v>0.4852758488225383</v>
      </c>
      <c r="F8302" s="12">
        <v>1.0666471754475753</v>
      </c>
      <c r="G8302" s="13" t="s">
        <v>28</v>
      </c>
    </row>
    <row r="8303">
      <c r="A8303" s="11">
        <v>74.75900884250281</v>
      </c>
      <c r="B8303" s="12">
        <v>15.597741647457564</v>
      </c>
      <c r="C8303" s="12">
        <v>58.77917900155427</v>
      </c>
      <c r="D8303" s="12">
        <v>32.10306275451446</v>
      </c>
      <c r="E8303" s="12">
        <v>0.2969237138016648</v>
      </c>
      <c r="F8303" s="12">
        <v>0.9114524426559053</v>
      </c>
      <c r="G8303" s="13" t="s">
        <v>35</v>
      </c>
    </row>
    <row r="8304">
      <c r="A8304" s="11">
        <v>87.82639263241929</v>
      </c>
      <c r="B8304" s="12">
        <v>23.371120839886974</v>
      </c>
      <c r="C8304" s="12">
        <v>53.28929561178665</v>
      </c>
      <c r="D8304" s="12">
        <v>33.78118022875519</v>
      </c>
      <c r="E8304" s="12">
        <v>0.44712697816983415</v>
      </c>
      <c r="F8304" s="12">
        <v>1.1155598173726606</v>
      </c>
      <c r="G8304" s="13" t="s">
        <v>29</v>
      </c>
    </row>
    <row r="8305">
      <c r="A8305" s="11">
        <v>75.38475622853994</v>
      </c>
      <c r="B8305" s="12">
        <v>19.25333677958496</v>
      </c>
      <c r="C8305" s="12">
        <v>58.27518088789462</v>
      </c>
      <c r="D8305" s="12">
        <v>32.073015668903636</v>
      </c>
      <c r="E8305" s="12">
        <v>0.36385386209184517</v>
      </c>
      <c r="F8305" s="12">
        <v>0.9419459342788807</v>
      </c>
      <c r="G8305" s="13" t="s">
        <v>28</v>
      </c>
    </row>
    <row r="8306">
      <c r="A8306" s="11">
        <v>58.560964388121576</v>
      </c>
      <c r="B8306" s="12">
        <v>13.030330264113296</v>
      </c>
      <c r="C8306" s="12">
        <v>58.74946517082145</v>
      </c>
      <c r="D8306" s="12">
        <v>29.625751691873354</v>
      </c>
      <c r="E8306" s="12">
        <v>0.13647080881975207</v>
      </c>
      <c r="F8306" s="12">
        <v>0.7691035851398494</v>
      </c>
      <c r="G8306" s="13" t="s">
        <v>34</v>
      </c>
    </row>
    <row r="8307">
      <c r="A8307" s="11">
        <v>83.16434000904363</v>
      </c>
      <c r="B8307" s="12">
        <v>20.19977653328237</v>
      </c>
      <c r="C8307" s="12">
        <v>43.07531800045086</v>
      </c>
      <c r="D8307" s="12">
        <v>33.99895460909875</v>
      </c>
      <c r="E8307" s="12">
        <v>0.3188279499313735</v>
      </c>
      <c r="F8307" s="12">
        <v>1.033186460417253</v>
      </c>
      <c r="G8307" s="13" t="s">
        <v>25</v>
      </c>
    </row>
    <row r="8308">
      <c r="A8308" s="11">
        <v>67.95098337661624</v>
      </c>
      <c r="B8308" s="12">
        <v>16.096344219571993</v>
      </c>
      <c r="C8308" s="12">
        <v>55.68483284142775</v>
      </c>
      <c r="D8308" s="12">
        <v>30.42427633824876</v>
      </c>
      <c r="E8308" s="12">
        <v>0.280116102315812</v>
      </c>
      <c r="F8308" s="12">
        <v>0.8172187167434599</v>
      </c>
      <c r="G8308" s="13" t="s">
        <v>27</v>
      </c>
    </row>
    <row r="8309">
      <c r="A8309" s="11">
        <v>69.23585665737912</v>
      </c>
      <c r="B8309" s="12">
        <v>14.605559023025336</v>
      </c>
      <c r="C8309" s="12">
        <v>60.863901560884386</v>
      </c>
      <c r="D8309" s="12">
        <v>31.57861017597805</v>
      </c>
      <c r="E8309" s="12">
        <v>0.2149619227378572</v>
      </c>
      <c r="F8309" s="12">
        <v>0.8332947360659074</v>
      </c>
      <c r="G8309" s="13" t="s">
        <v>26</v>
      </c>
    </row>
    <row r="8310">
      <c r="A8310" s="11">
        <v>83.38431710200743</v>
      </c>
      <c r="B8310" s="12">
        <v>19.296473798831066</v>
      </c>
      <c r="C8310" s="12">
        <v>51.578424143926846</v>
      </c>
      <c r="D8310" s="12">
        <v>32.355706227464694</v>
      </c>
      <c r="E8310" s="12">
        <v>0.32850933163286333</v>
      </c>
      <c r="F8310" s="12">
        <v>0.9129525532947643</v>
      </c>
      <c r="G8310" s="13" t="s">
        <v>31</v>
      </c>
    </row>
    <row r="8311">
      <c r="A8311" s="11">
        <v>103.28524713920783</v>
      </c>
      <c r="B8311" s="12">
        <v>23.31788550805381</v>
      </c>
      <c r="C8311" s="12">
        <v>36.450299738201345</v>
      </c>
      <c r="D8311" s="12">
        <v>35.10619198082732</v>
      </c>
      <c r="E8311" s="12">
        <v>0.6509108341419738</v>
      </c>
      <c r="F8311" s="12">
        <v>1.212673029583808</v>
      </c>
      <c r="G8311" s="13" t="s">
        <v>35</v>
      </c>
    </row>
    <row r="8312">
      <c r="A8312" s="11">
        <v>90.60160371342914</v>
      </c>
      <c r="B8312" s="12">
        <v>20.03016372751851</v>
      </c>
      <c r="C8312" s="12">
        <v>40.47607258684648</v>
      </c>
      <c r="D8312" s="12">
        <v>33.866854202780466</v>
      </c>
      <c r="E8312" s="12">
        <v>0.4971487968963754</v>
      </c>
      <c r="F8312" s="12">
        <v>1.1735935677353457</v>
      </c>
      <c r="G8312" s="13" t="s">
        <v>28</v>
      </c>
    </row>
    <row r="8313">
      <c r="A8313" s="11">
        <v>86.19133711743399</v>
      </c>
      <c r="B8313" s="12">
        <v>20.531026252458027</v>
      </c>
      <c r="C8313" s="12">
        <v>51.023249039347725</v>
      </c>
      <c r="D8313" s="12">
        <v>33.967842157574616</v>
      </c>
      <c r="E8313" s="12">
        <v>0.4497215987617262</v>
      </c>
      <c r="F8313" s="12">
        <v>1.137404633512605</v>
      </c>
      <c r="G8313" s="13" t="s">
        <v>34</v>
      </c>
    </row>
    <row r="8314">
      <c r="A8314" s="11">
        <v>95.88369073743439</v>
      </c>
      <c r="B8314" s="12">
        <v>22.02401971237223</v>
      </c>
      <c r="C8314" s="12">
        <v>40.87993386798023</v>
      </c>
      <c r="D8314" s="12">
        <v>33.78610553174738</v>
      </c>
      <c r="E8314" s="12">
        <v>0.594344449295696</v>
      </c>
      <c r="F8314" s="12">
        <v>1.1632526964974133</v>
      </c>
      <c r="G8314" s="13" t="s">
        <v>27</v>
      </c>
    </row>
    <row r="8315">
      <c r="A8315" s="11">
        <v>81.54417608260195</v>
      </c>
      <c r="B8315" s="12">
        <v>18.83196729054564</v>
      </c>
      <c r="C8315" s="12">
        <v>48.36212041180147</v>
      </c>
      <c r="D8315" s="12">
        <v>32.38249930703361</v>
      </c>
      <c r="E8315" s="12">
        <v>0.3167841783956203</v>
      </c>
      <c r="F8315" s="12">
        <v>1.0183792227147546</v>
      </c>
      <c r="G8315" s="13" t="s">
        <v>25</v>
      </c>
    </row>
    <row r="8316">
      <c r="A8316" s="11">
        <v>97.01468176082957</v>
      </c>
      <c r="B8316" s="12">
        <v>20.815091658058435</v>
      </c>
      <c r="C8316" s="12">
        <v>36.36167853915333</v>
      </c>
      <c r="D8316" s="12">
        <v>32.14417341826369</v>
      </c>
      <c r="E8316" s="12">
        <v>0.49227534098918346</v>
      </c>
      <c r="F8316" s="12">
        <v>1.053760857775192</v>
      </c>
      <c r="G8316" s="13" t="s">
        <v>32</v>
      </c>
    </row>
    <row r="8317">
      <c r="A8317" s="11">
        <v>71.09930217670734</v>
      </c>
      <c r="B8317" s="12">
        <v>16.92507237878729</v>
      </c>
      <c r="C8317" s="12">
        <v>59.927752396374714</v>
      </c>
      <c r="D8317" s="12">
        <v>30.601663388166315</v>
      </c>
      <c r="E8317" s="12">
        <v>0.27725817208024417</v>
      </c>
      <c r="F8317" s="12">
        <v>0.7918803444600454</v>
      </c>
      <c r="G8317" s="13" t="s">
        <v>27</v>
      </c>
    </row>
    <row r="8318">
      <c r="A8318" s="11">
        <v>81.92492991305535</v>
      </c>
      <c r="B8318" s="12">
        <v>20.188529522349576</v>
      </c>
      <c r="C8318" s="12">
        <v>45.66066048970005</v>
      </c>
      <c r="D8318" s="12">
        <v>33.652772737464275</v>
      </c>
      <c r="E8318" s="12">
        <v>0.34916979791094666</v>
      </c>
      <c r="F8318" s="12">
        <v>1.0008769168000997</v>
      </c>
      <c r="G8318" s="13" t="s">
        <v>34</v>
      </c>
    </row>
    <row r="8319">
      <c r="A8319" s="11">
        <v>77.22712024608397</v>
      </c>
      <c r="B8319" s="12">
        <v>16.131826138233322</v>
      </c>
      <c r="C8319" s="12">
        <v>57.35554054964683</v>
      </c>
      <c r="D8319" s="12">
        <v>31.649417865944397</v>
      </c>
      <c r="E8319" s="12">
        <v>0.21497233393560114</v>
      </c>
      <c r="F8319" s="12">
        <v>0.8212282102857233</v>
      </c>
      <c r="G8319" s="13" t="s">
        <v>31</v>
      </c>
    </row>
    <row r="8320">
      <c r="A8320" s="11">
        <v>81.74843219226261</v>
      </c>
      <c r="B8320" s="12">
        <v>18.57659929275169</v>
      </c>
      <c r="C8320" s="12">
        <v>43.2316212370574</v>
      </c>
      <c r="D8320" s="12">
        <v>32.65635257879361</v>
      </c>
      <c r="E8320" s="12">
        <v>0.39111743450281466</v>
      </c>
      <c r="F8320" s="12">
        <v>0.801609653140626</v>
      </c>
      <c r="G8320" s="13" t="s">
        <v>28</v>
      </c>
    </row>
    <row r="8321">
      <c r="A8321" s="11">
        <v>82.67644601996152</v>
      </c>
      <c r="B8321" s="12">
        <v>19.292616691958898</v>
      </c>
      <c r="C8321" s="12">
        <v>45.893101028936364</v>
      </c>
      <c r="D8321" s="12">
        <v>32.95146789274092</v>
      </c>
      <c r="E8321" s="12">
        <v>0.3395153031033434</v>
      </c>
      <c r="F8321" s="12">
        <v>0.9860065227332206</v>
      </c>
      <c r="G8321" s="13" t="s">
        <v>24</v>
      </c>
    </row>
    <row r="8322">
      <c r="A8322" s="11">
        <v>65.56878841134872</v>
      </c>
      <c r="B8322" s="12">
        <v>13.272012168926876</v>
      </c>
      <c r="C8322" s="12">
        <v>67.5215844172445</v>
      </c>
      <c r="D8322" s="12">
        <v>29.000087250861583</v>
      </c>
      <c r="E8322" s="12">
        <v>0.10792699950997281</v>
      </c>
      <c r="F8322" s="12">
        <v>0.6317710756802072</v>
      </c>
      <c r="G8322" s="13" t="s">
        <v>26</v>
      </c>
    </row>
    <row r="8323">
      <c r="A8323" s="11">
        <v>84.30107693888786</v>
      </c>
      <c r="B8323" s="12">
        <v>20.18764971745192</v>
      </c>
      <c r="C8323" s="12">
        <v>46.070655585045735</v>
      </c>
      <c r="D8323" s="12">
        <v>33.98022152100502</v>
      </c>
      <c r="E8323" s="12">
        <v>0.34485438294935666</v>
      </c>
      <c r="F8323" s="12">
        <v>1.0065491057313622</v>
      </c>
      <c r="G8323" s="13" t="s">
        <v>36</v>
      </c>
    </row>
    <row r="8324">
      <c r="A8324" s="11">
        <v>79.07446092292834</v>
      </c>
      <c r="B8324" s="12">
        <v>17.49847564758383</v>
      </c>
      <c r="C8324" s="12">
        <v>49.883811247821505</v>
      </c>
      <c r="D8324" s="12">
        <v>32.33863172787122</v>
      </c>
      <c r="E8324" s="12">
        <v>0.3055425939665605</v>
      </c>
      <c r="F8324" s="12">
        <v>0.8196418507279379</v>
      </c>
      <c r="G8324" s="13" t="s">
        <v>26</v>
      </c>
    </row>
    <row r="8325">
      <c r="A8325" s="11">
        <v>86.01090677278789</v>
      </c>
      <c r="B8325" s="12">
        <v>20.82859338933975</v>
      </c>
      <c r="C8325" s="12">
        <v>49.077194579604054</v>
      </c>
      <c r="D8325" s="12">
        <v>32.724648511192704</v>
      </c>
      <c r="E8325" s="12">
        <v>0.30539089093559885</v>
      </c>
      <c r="F8325" s="12">
        <v>0.9259783270575529</v>
      </c>
      <c r="G8325" s="13" t="s">
        <v>27</v>
      </c>
    </row>
    <row r="8326">
      <c r="A8326" s="11">
        <v>93.05101831257632</v>
      </c>
      <c r="B8326" s="12">
        <v>20.35673180526463</v>
      </c>
      <c r="C8326" s="12">
        <v>51.83152545953337</v>
      </c>
      <c r="D8326" s="12">
        <v>32.16540415287531</v>
      </c>
      <c r="E8326" s="12">
        <v>0.41135807660784507</v>
      </c>
      <c r="F8326" s="12">
        <v>1.1639131125782747</v>
      </c>
      <c r="G8326" s="13" t="s">
        <v>31</v>
      </c>
    </row>
    <row r="8327">
      <c r="A8327" s="11">
        <v>91.22371313901189</v>
      </c>
      <c r="B8327" s="12">
        <v>18.299111086516476</v>
      </c>
      <c r="C8327" s="12">
        <v>54.55862110291659</v>
      </c>
      <c r="D8327" s="12">
        <v>33.552632146215224</v>
      </c>
      <c r="E8327" s="12">
        <v>0.3050772673633394</v>
      </c>
      <c r="F8327" s="12">
        <v>0.9075555985976295</v>
      </c>
      <c r="G8327" s="13" t="s">
        <v>28</v>
      </c>
    </row>
    <row r="8328">
      <c r="A8328" s="11">
        <v>64.61513755461986</v>
      </c>
      <c r="B8328" s="12">
        <v>12.929012474776732</v>
      </c>
      <c r="C8328" s="12">
        <v>62.305345669476324</v>
      </c>
      <c r="D8328" s="12">
        <v>29.523318462290735</v>
      </c>
      <c r="E8328" s="12">
        <v>0.12342320244554467</v>
      </c>
      <c r="F8328" s="12">
        <v>0.7270677218934569</v>
      </c>
      <c r="G8328" s="13" t="s">
        <v>24</v>
      </c>
    </row>
    <row r="8329">
      <c r="A8329" s="11">
        <v>84.03575645391017</v>
      </c>
      <c r="B8329" s="12">
        <v>19.151185841390017</v>
      </c>
      <c r="C8329" s="12">
        <v>56.88083342408352</v>
      </c>
      <c r="D8329" s="12">
        <v>33.32485779210847</v>
      </c>
      <c r="E8329" s="12">
        <v>0.3473362798901307</v>
      </c>
      <c r="F8329" s="12">
        <v>1.0969323993838098</v>
      </c>
      <c r="G8329" s="13" t="s">
        <v>31</v>
      </c>
    </row>
    <row r="8330">
      <c r="A8330" s="11">
        <v>97.5083778584277</v>
      </c>
      <c r="B8330" s="12">
        <v>21.94521683640184</v>
      </c>
      <c r="C8330" s="12">
        <v>41.44199563631227</v>
      </c>
      <c r="D8330" s="12">
        <v>33.748155831139</v>
      </c>
      <c r="E8330" s="12">
        <v>0.48167525941907585</v>
      </c>
      <c r="F8330" s="12">
        <v>1.0573985376790374</v>
      </c>
      <c r="G8330" s="13" t="s">
        <v>35</v>
      </c>
    </row>
    <row r="8331">
      <c r="A8331" s="11">
        <v>77.6303163013052</v>
      </c>
      <c r="B8331" s="12">
        <v>17.167747135416317</v>
      </c>
      <c r="C8331" s="12">
        <v>56.24272608435654</v>
      </c>
      <c r="D8331" s="12">
        <v>30.679286769712782</v>
      </c>
      <c r="E8331" s="12">
        <v>0.22235309022885158</v>
      </c>
      <c r="F8331" s="12">
        <v>0.7207110885846512</v>
      </c>
      <c r="G8331" s="13" t="s">
        <v>34</v>
      </c>
    </row>
    <row r="8332">
      <c r="A8332" s="11">
        <v>67.94042057772462</v>
      </c>
      <c r="B8332" s="12">
        <v>12.019114536582816</v>
      </c>
      <c r="C8332" s="12">
        <v>63.81018154431262</v>
      </c>
      <c r="D8332" s="12">
        <v>30.50959050166994</v>
      </c>
      <c r="E8332" s="12">
        <v>0.1721795251268931</v>
      </c>
      <c r="F8332" s="12">
        <v>0.7453765657318272</v>
      </c>
      <c r="G8332" s="13" t="s">
        <v>31</v>
      </c>
    </row>
    <row r="8333">
      <c r="A8333" s="11">
        <v>90.94120598840739</v>
      </c>
      <c r="B8333" s="12">
        <v>18.61572311764955</v>
      </c>
      <c r="C8333" s="12">
        <v>46.71925276608608</v>
      </c>
      <c r="D8333" s="12">
        <v>33.751524762075505</v>
      </c>
      <c r="E8333" s="12">
        <v>0.35223521333769015</v>
      </c>
      <c r="F8333" s="12">
        <v>1.046296111869009</v>
      </c>
      <c r="G8333" s="13" t="s">
        <v>32</v>
      </c>
    </row>
    <row r="8334">
      <c r="A8334" s="11">
        <v>75.38006417638474</v>
      </c>
      <c r="B8334" s="12">
        <v>17.243894804716497</v>
      </c>
      <c r="C8334" s="12">
        <v>53.7010134314568</v>
      </c>
      <c r="D8334" s="12">
        <v>30.197973610572202</v>
      </c>
      <c r="E8334" s="12">
        <v>0.23370574175910813</v>
      </c>
      <c r="F8334" s="12">
        <v>0.7876486851650661</v>
      </c>
      <c r="G8334" s="13" t="s">
        <v>36</v>
      </c>
    </row>
    <row r="8335">
      <c r="A8335" s="11">
        <v>108.02723843007104</v>
      </c>
      <c r="B8335" s="12">
        <v>26.534922539784606</v>
      </c>
      <c r="C8335" s="12">
        <v>36.607154269507326</v>
      </c>
      <c r="D8335" s="12">
        <v>35.52773603267502</v>
      </c>
      <c r="E8335" s="12">
        <v>0.6209951817292133</v>
      </c>
      <c r="F8335" s="12">
        <v>1.393220787009084</v>
      </c>
      <c r="G8335" s="13" t="s">
        <v>32</v>
      </c>
    </row>
    <row r="8336">
      <c r="A8336" s="11">
        <v>91.47258333421355</v>
      </c>
      <c r="B8336" s="12">
        <v>18.6473399442155</v>
      </c>
      <c r="C8336" s="12">
        <v>53.45980715370089</v>
      </c>
      <c r="D8336" s="12">
        <v>32.734283143956254</v>
      </c>
      <c r="E8336" s="12">
        <v>0.35115368209375614</v>
      </c>
      <c r="F8336" s="12">
        <v>1.0022577850698702</v>
      </c>
      <c r="G8336" s="13" t="s">
        <v>24</v>
      </c>
    </row>
    <row r="8337">
      <c r="A8337" s="11">
        <v>84.1439945183783</v>
      </c>
      <c r="B8337" s="12">
        <v>20.297250466708313</v>
      </c>
      <c r="C8337" s="12">
        <v>53.98609515929943</v>
      </c>
      <c r="D8337" s="12">
        <v>32.12326035193592</v>
      </c>
      <c r="E8337" s="12">
        <v>0.3668097061384036</v>
      </c>
      <c r="F8337" s="12">
        <v>0.9709806696648017</v>
      </c>
      <c r="G8337" s="13" t="s">
        <v>30</v>
      </c>
    </row>
    <row r="8338">
      <c r="A8338" s="11">
        <v>71.70509096264982</v>
      </c>
      <c r="B8338" s="12">
        <v>15.464187456804668</v>
      </c>
      <c r="C8338" s="12">
        <v>61.31452279572807</v>
      </c>
      <c r="D8338" s="12">
        <v>31.064372085712954</v>
      </c>
      <c r="E8338" s="12">
        <v>0.200279099951193</v>
      </c>
      <c r="F8338" s="12">
        <v>0.8525583571185638</v>
      </c>
      <c r="G8338" s="13" t="s">
        <v>28</v>
      </c>
    </row>
    <row r="8339">
      <c r="A8339" s="11">
        <v>106.17768748945223</v>
      </c>
      <c r="B8339" s="12">
        <v>25.35034642585768</v>
      </c>
      <c r="C8339" s="12">
        <v>48.75240593777637</v>
      </c>
      <c r="D8339" s="12">
        <v>34.90308177329802</v>
      </c>
      <c r="E8339" s="12">
        <v>0.5491139646968686</v>
      </c>
      <c r="F8339" s="12">
        <v>1.2090240384661763</v>
      </c>
      <c r="G8339" s="13" t="s">
        <v>24</v>
      </c>
    </row>
    <row r="8340">
      <c r="A8340" s="11">
        <v>106.49455520121256</v>
      </c>
      <c r="B8340" s="12">
        <v>24.26578203423366</v>
      </c>
      <c r="C8340" s="12">
        <v>40.14075178655359</v>
      </c>
      <c r="D8340" s="12">
        <v>33.876241824553524</v>
      </c>
      <c r="E8340" s="12">
        <v>0.5623342500078915</v>
      </c>
      <c r="F8340" s="12">
        <v>1.238692968337976</v>
      </c>
      <c r="G8340" s="13" t="s">
        <v>24</v>
      </c>
    </row>
    <row r="8341">
      <c r="A8341" s="11">
        <v>83.39532240996274</v>
      </c>
      <c r="B8341" s="12">
        <v>18.01494387062221</v>
      </c>
      <c r="C8341" s="12">
        <v>44.494306028832604</v>
      </c>
      <c r="D8341" s="12">
        <v>32.15235978677057</v>
      </c>
      <c r="E8341" s="12">
        <v>0.3474289182133496</v>
      </c>
      <c r="F8341" s="12">
        <v>0.8552015556526711</v>
      </c>
      <c r="G8341" s="13" t="s">
        <v>35</v>
      </c>
    </row>
    <row r="8342">
      <c r="A8342" s="11">
        <v>88.63964573311418</v>
      </c>
      <c r="B8342" s="12">
        <v>20.636305274454426</v>
      </c>
      <c r="C8342" s="12">
        <v>53.20757609518163</v>
      </c>
      <c r="D8342" s="12">
        <v>33.921239223361304</v>
      </c>
      <c r="E8342" s="12">
        <v>0.39166020213711816</v>
      </c>
      <c r="F8342" s="12">
        <v>1.0014698652787999</v>
      </c>
      <c r="G8342" s="13" t="s">
        <v>29</v>
      </c>
    </row>
    <row r="8343">
      <c r="A8343" s="11">
        <v>106.73485756767978</v>
      </c>
      <c r="B8343" s="12">
        <v>24.283762487006257</v>
      </c>
      <c r="C8343" s="12">
        <v>46.32550259953812</v>
      </c>
      <c r="D8343" s="12">
        <v>34.39018999392782</v>
      </c>
      <c r="E8343" s="12">
        <v>0.5360850361528274</v>
      </c>
      <c r="F8343" s="12">
        <v>1.342043035554032</v>
      </c>
      <c r="G8343" s="13" t="s">
        <v>25</v>
      </c>
    </row>
    <row r="8344">
      <c r="A8344" s="11">
        <v>104.31736370217324</v>
      </c>
      <c r="B8344" s="12">
        <v>25.30460897622291</v>
      </c>
      <c r="C8344" s="12">
        <v>34.432542580165624</v>
      </c>
      <c r="D8344" s="12">
        <v>34.22877346761366</v>
      </c>
      <c r="E8344" s="12">
        <v>0.6815488016448885</v>
      </c>
      <c r="F8344" s="12">
        <v>1.2542347563240877</v>
      </c>
      <c r="G8344" s="13" t="s">
        <v>27</v>
      </c>
    </row>
    <row r="8345">
      <c r="A8345" s="11">
        <v>88.88407951571783</v>
      </c>
      <c r="B8345" s="12">
        <v>18.18169247687067</v>
      </c>
      <c r="C8345" s="12">
        <v>49.453827471728445</v>
      </c>
      <c r="D8345" s="12">
        <v>33.10269049262849</v>
      </c>
      <c r="E8345" s="12">
        <v>0.3569510773723867</v>
      </c>
      <c r="F8345" s="12">
        <v>0.9762175633929429</v>
      </c>
      <c r="G8345" s="13" t="s">
        <v>27</v>
      </c>
    </row>
    <row r="8346">
      <c r="A8346" s="11">
        <v>92.43447988457757</v>
      </c>
      <c r="B8346" s="12">
        <v>22.497386216180022</v>
      </c>
      <c r="C8346" s="12">
        <v>51.95346065955919</v>
      </c>
      <c r="D8346" s="12">
        <v>33.51258147071339</v>
      </c>
      <c r="E8346" s="12">
        <v>0.4979906403440545</v>
      </c>
      <c r="F8346" s="12">
        <v>1.067180636313184</v>
      </c>
      <c r="G8346" s="13" t="s">
        <v>26</v>
      </c>
    </row>
    <row r="8347">
      <c r="A8347" s="11">
        <v>97.85903190452979</v>
      </c>
      <c r="B8347" s="12">
        <v>21.365091658676583</v>
      </c>
      <c r="C8347" s="12">
        <v>38.01472909512125</v>
      </c>
      <c r="D8347" s="12">
        <v>32.138743259287395</v>
      </c>
      <c r="E8347" s="12">
        <v>0.4677183045881941</v>
      </c>
      <c r="F8347" s="12">
        <v>1.1940767779266848</v>
      </c>
      <c r="G8347" s="13" t="s">
        <v>35</v>
      </c>
    </row>
    <row r="8348">
      <c r="A8348" s="11">
        <v>96.73441738703173</v>
      </c>
      <c r="B8348" s="12">
        <v>23.901986566407775</v>
      </c>
      <c r="C8348" s="12">
        <v>33.97197686623454</v>
      </c>
      <c r="D8348" s="12">
        <v>34.23918343596484</v>
      </c>
      <c r="E8348" s="12">
        <v>0.5029643132910374</v>
      </c>
      <c r="F8348" s="12">
        <v>1.1319337552264117</v>
      </c>
      <c r="G8348" s="13" t="s">
        <v>26</v>
      </c>
    </row>
    <row r="8349">
      <c r="A8349" s="11">
        <v>76.78000859766188</v>
      </c>
      <c r="B8349" s="12">
        <v>18.797331603405198</v>
      </c>
      <c r="C8349" s="12">
        <v>60.13385638389087</v>
      </c>
      <c r="D8349" s="12">
        <v>32.030830397450984</v>
      </c>
      <c r="E8349" s="12">
        <v>0.25421464227596496</v>
      </c>
      <c r="F8349" s="12">
        <v>0.872037470596462</v>
      </c>
      <c r="G8349" s="13" t="s">
        <v>36</v>
      </c>
    </row>
    <row r="8350">
      <c r="A8350" s="11">
        <v>67.84089459825863</v>
      </c>
      <c r="B8350" s="12">
        <v>13.207030885639629</v>
      </c>
      <c r="C8350" s="12">
        <v>62.567457518003266</v>
      </c>
      <c r="D8350" s="12">
        <v>30.761673955719527</v>
      </c>
      <c r="E8350" s="12">
        <v>0.16098685355602388</v>
      </c>
      <c r="F8350" s="12">
        <v>0.7417621358197062</v>
      </c>
      <c r="G8350" s="13" t="s">
        <v>28</v>
      </c>
    </row>
    <row r="8351">
      <c r="A8351" s="11">
        <v>84.0494324413828</v>
      </c>
      <c r="B8351" s="12">
        <v>19.635961183364255</v>
      </c>
      <c r="C8351" s="12">
        <v>49.792815081805564</v>
      </c>
      <c r="D8351" s="12">
        <v>32.62322474824862</v>
      </c>
      <c r="E8351" s="12">
        <v>0.33049841895308263</v>
      </c>
      <c r="F8351" s="12">
        <v>0.9896120524265642</v>
      </c>
      <c r="G8351" s="13" t="s">
        <v>25</v>
      </c>
    </row>
    <row r="8352">
      <c r="A8352" s="11">
        <v>59.775147769291046</v>
      </c>
      <c r="B8352" s="12">
        <v>12.980012792654895</v>
      </c>
      <c r="C8352" s="12">
        <v>58.40434978610414</v>
      </c>
      <c r="D8352" s="12">
        <v>30.24133827695357</v>
      </c>
      <c r="E8352" s="12">
        <v>0.1585831239289366</v>
      </c>
      <c r="F8352" s="12">
        <v>0.6470699571756585</v>
      </c>
      <c r="G8352" s="13" t="s">
        <v>32</v>
      </c>
    </row>
    <row r="8353">
      <c r="A8353" s="11">
        <v>111.5618365444877</v>
      </c>
      <c r="B8353" s="12">
        <v>24.56416339905305</v>
      </c>
      <c r="C8353" s="12">
        <v>29.757824534122843</v>
      </c>
      <c r="D8353" s="12">
        <v>34.44040129724944</v>
      </c>
      <c r="E8353" s="12">
        <v>0.6839402881142957</v>
      </c>
      <c r="F8353" s="12">
        <v>1.3481512842059455</v>
      </c>
      <c r="G8353" s="13" t="s">
        <v>27</v>
      </c>
    </row>
    <row r="8354">
      <c r="A8354" s="11">
        <v>74.4549110024591</v>
      </c>
      <c r="B8354" s="12">
        <v>16.959692421722057</v>
      </c>
      <c r="C8354" s="12">
        <v>59.50294171215205</v>
      </c>
      <c r="D8354" s="12">
        <v>30.943969330314165</v>
      </c>
      <c r="E8354" s="12">
        <v>0.28655325734342785</v>
      </c>
      <c r="F8354" s="12">
        <v>0.8527878587673112</v>
      </c>
      <c r="G8354" s="13" t="s">
        <v>34</v>
      </c>
    </row>
    <row r="8355">
      <c r="A8355" s="11">
        <v>99.22822953639624</v>
      </c>
      <c r="B8355" s="12">
        <v>25.918212252323507</v>
      </c>
      <c r="C8355" s="12">
        <v>42.39909120439802</v>
      </c>
      <c r="D8355" s="12">
        <v>33.821254323507965</v>
      </c>
      <c r="E8355" s="12">
        <v>0.5943331422857149</v>
      </c>
      <c r="F8355" s="12">
        <v>1.2609559335957352</v>
      </c>
      <c r="G8355" s="13" t="s">
        <v>32</v>
      </c>
    </row>
    <row r="8356">
      <c r="A8356" s="11">
        <v>99.46778442802773</v>
      </c>
      <c r="B8356" s="12">
        <v>25.06620054562899</v>
      </c>
      <c r="C8356" s="12">
        <v>43.20953726694152</v>
      </c>
      <c r="D8356" s="12">
        <v>34.09664681385821</v>
      </c>
      <c r="E8356" s="12">
        <v>0.5613946667329</v>
      </c>
      <c r="F8356" s="12">
        <v>1.3827904726691023</v>
      </c>
      <c r="G8356" s="13" t="s">
        <v>25</v>
      </c>
    </row>
    <row r="8357">
      <c r="A8357" s="11">
        <v>106.68829522889212</v>
      </c>
      <c r="B8357" s="12">
        <v>25.888559036654556</v>
      </c>
      <c r="C8357" s="12">
        <v>32.89214685962259</v>
      </c>
      <c r="D8357" s="12">
        <v>34.872118575464576</v>
      </c>
      <c r="E8357" s="12">
        <v>0.6159392002016663</v>
      </c>
      <c r="F8357" s="12">
        <v>1.389600695309424</v>
      </c>
      <c r="G8357" s="13" t="s">
        <v>25</v>
      </c>
    </row>
    <row r="8358">
      <c r="A8358" s="11">
        <v>103.86271703618581</v>
      </c>
      <c r="B8358" s="12">
        <v>24.00478486701423</v>
      </c>
      <c r="C8358" s="12">
        <v>34.541046579561964</v>
      </c>
      <c r="D8358" s="12">
        <v>35.54482398936974</v>
      </c>
      <c r="E8358" s="12">
        <v>0.643503872199113</v>
      </c>
      <c r="F8358" s="12">
        <v>1.2686386530462554</v>
      </c>
      <c r="G8358" s="13" t="s">
        <v>30</v>
      </c>
    </row>
    <row r="8359">
      <c r="A8359" s="11">
        <v>86.23326992679253</v>
      </c>
      <c r="B8359" s="12">
        <v>19.15263151499807</v>
      </c>
      <c r="C8359" s="12">
        <v>52.17030672524932</v>
      </c>
      <c r="D8359" s="12">
        <v>32.42752562927936</v>
      </c>
      <c r="E8359" s="12">
        <v>0.37443770248937247</v>
      </c>
      <c r="F8359" s="12">
        <v>1.0244771751462907</v>
      </c>
      <c r="G8359" s="13" t="s">
        <v>33</v>
      </c>
    </row>
    <row r="8360">
      <c r="A8360" s="11">
        <v>81.83080738227434</v>
      </c>
      <c r="B8360" s="12">
        <v>15.763950801734191</v>
      </c>
      <c r="C8360" s="12">
        <v>52.70060657342441</v>
      </c>
      <c r="D8360" s="12">
        <v>32.71080636711525</v>
      </c>
      <c r="E8360" s="12">
        <v>0.24594094032839248</v>
      </c>
      <c r="F8360" s="12">
        <v>0.9509507111749538</v>
      </c>
      <c r="G8360" s="13" t="s">
        <v>34</v>
      </c>
    </row>
    <row r="8361">
      <c r="A8361" s="11">
        <v>74.69534461406644</v>
      </c>
      <c r="B8361" s="12">
        <v>16.442592837618818</v>
      </c>
      <c r="C8361" s="12">
        <v>52.615176845776084</v>
      </c>
      <c r="D8361" s="12">
        <v>31.40715769580577</v>
      </c>
      <c r="E8361" s="12">
        <v>0.24976704211933656</v>
      </c>
      <c r="F8361" s="12">
        <v>0.940211313971717</v>
      </c>
      <c r="G8361" s="13" t="s">
        <v>26</v>
      </c>
    </row>
    <row r="8362">
      <c r="A8362" s="11">
        <v>71.61650784384314</v>
      </c>
      <c r="B8362" s="12">
        <v>16.151780285682275</v>
      </c>
      <c r="C8362" s="12">
        <v>53.93113152439839</v>
      </c>
      <c r="D8362" s="12">
        <v>30.106300056756343</v>
      </c>
      <c r="E8362" s="12">
        <v>0.29524608304946276</v>
      </c>
      <c r="F8362" s="12">
        <v>0.8898739610659605</v>
      </c>
      <c r="G8362" s="13" t="s">
        <v>31</v>
      </c>
    </row>
    <row r="8363">
      <c r="A8363" s="11">
        <v>70.30771367387308</v>
      </c>
      <c r="B8363" s="12">
        <v>14.23381104473835</v>
      </c>
      <c r="C8363" s="12">
        <v>55.26142271601385</v>
      </c>
      <c r="D8363" s="12">
        <v>31.9569201117415</v>
      </c>
      <c r="E8363" s="12">
        <v>0.23729960372563932</v>
      </c>
      <c r="F8363" s="12">
        <v>0.7223767101300311</v>
      </c>
      <c r="G8363" s="13" t="s">
        <v>26</v>
      </c>
    </row>
    <row r="8364">
      <c r="A8364" s="11">
        <v>76.634887887732</v>
      </c>
      <c r="B8364" s="12">
        <v>16.404365636540906</v>
      </c>
      <c r="C8364" s="12">
        <v>56.314884341538956</v>
      </c>
      <c r="D8364" s="12">
        <v>31.208113012874932</v>
      </c>
      <c r="E8364" s="12">
        <v>0.3665526036307822</v>
      </c>
      <c r="F8364" s="12">
        <v>0.9479014248032387</v>
      </c>
      <c r="G8364" s="13" t="s">
        <v>25</v>
      </c>
    </row>
    <row r="8365">
      <c r="A8365" s="11">
        <v>72.64080303214244</v>
      </c>
      <c r="B8365" s="12">
        <v>18.99481503368407</v>
      </c>
      <c r="C8365" s="12">
        <v>55.090696925830414</v>
      </c>
      <c r="D8365" s="12">
        <v>32.57901584125416</v>
      </c>
      <c r="E8365" s="12">
        <v>0.3737087461042658</v>
      </c>
      <c r="F8365" s="12">
        <v>0.8125669636267439</v>
      </c>
      <c r="G8365" s="13" t="s">
        <v>24</v>
      </c>
    </row>
    <row r="8366">
      <c r="A8366" s="11">
        <v>85.04834805319635</v>
      </c>
      <c r="B8366" s="12">
        <v>19.52897264732853</v>
      </c>
      <c r="C8366" s="12">
        <v>52.617806735860896</v>
      </c>
      <c r="D8366" s="12">
        <v>32.71300776448816</v>
      </c>
      <c r="E8366" s="12">
        <v>0.3410653215883092</v>
      </c>
      <c r="F8366" s="12">
        <v>1.0682277027649614</v>
      </c>
      <c r="G8366" s="13" t="s">
        <v>35</v>
      </c>
    </row>
    <row r="8367">
      <c r="A8367" s="11">
        <v>98.91892283751383</v>
      </c>
      <c r="B8367" s="12">
        <v>25.864696230616335</v>
      </c>
      <c r="C8367" s="12">
        <v>47.54184547173857</v>
      </c>
      <c r="D8367" s="12">
        <v>34.889203361411305</v>
      </c>
      <c r="E8367" s="12">
        <v>0.5931097477768109</v>
      </c>
      <c r="F8367" s="12">
        <v>1.3842901098512057</v>
      </c>
      <c r="G8367" s="13" t="s">
        <v>31</v>
      </c>
    </row>
    <row r="8368">
      <c r="A8368" s="11">
        <v>101.6118887189945</v>
      </c>
      <c r="B8368" s="12">
        <v>21.16565490677967</v>
      </c>
      <c r="C8368" s="12">
        <v>33.95218461755582</v>
      </c>
      <c r="D8368" s="12">
        <v>33.9220883746484</v>
      </c>
      <c r="E8368" s="12">
        <v>0.5286498260177812</v>
      </c>
      <c r="F8368" s="12">
        <v>1.2626593716276047</v>
      </c>
      <c r="G8368" s="13" t="s">
        <v>27</v>
      </c>
    </row>
    <row r="8369">
      <c r="A8369" s="11">
        <v>58.96797790836037</v>
      </c>
      <c r="B8369" s="12">
        <v>14.379425070496847</v>
      </c>
      <c r="C8369" s="12">
        <v>66.82066335350217</v>
      </c>
      <c r="D8369" s="12">
        <v>29.769124440359235</v>
      </c>
      <c r="E8369" s="12">
        <v>0.1456382461160271</v>
      </c>
      <c r="F8369" s="12">
        <v>0.7003141684921627</v>
      </c>
      <c r="G8369" s="13" t="s">
        <v>29</v>
      </c>
    </row>
    <row r="8370">
      <c r="A8370" s="11">
        <v>80.72070231618174</v>
      </c>
      <c r="B8370" s="12">
        <v>17.18099010570648</v>
      </c>
      <c r="C8370" s="12">
        <v>52.68128563438034</v>
      </c>
      <c r="D8370" s="12">
        <v>31.675154187710845</v>
      </c>
      <c r="E8370" s="12">
        <v>0.20155962025841423</v>
      </c>
      <c r="F8370" s="12">
        <v>0.8356080571710609</v>
      </c>
      <c r="G8370" s="13" t="s">
        <v>30</v>
      </c>
    </row>
    <row r="8371">
      <c r="A8371" s="11">
        <v>77.2955729312279</v>
      </c>
      <c r="B8371" s="12">
        <v>18.67703671566918</v>
      </c>
      <c r="C8371" s="12">
        <v>62.00920283520404</v>
      </c>
      <c r="D8371" s="12">
        <v>32.36903647288344</v>
      </c>
      <c r="E8371" s="12">
        <v>0.2952242563176146</v>
      </c>
      <c r="F8371" s="12">
        <v>0.9491579514867747</v>
      </c>
      <c r="G8371" s="13" t="s">
        <v>24</v>
      </c>
    </row>
    <row r="8372">
      <c r="A8372" s="11">
        <v>75.73476864604467</v>
      </c>
      <c r="B8372" s="12">
        <v>14.825298325142505</v>
      </c>
      <c r="C8372" s="12">
        <v>54.562161932213556</v>
      </c>
      <c r="D8372" s="12">
        <v>31.300628708885235</v>
      </c>
      <c r="E8372" s="12">
        <v>0.21971113215547483</v>
      </c>
      <c r="F8372" s="12">
        <v>0.7988446288510297</v>
      </c>
      <c r="G8372" s="13" t="s">
        <v>35</v>
      </c>
    </row>
    <row r="8373">
      <c r="A8373" s="11">
        <v>80.32278159646623</v>
      </c>
      <c r="B8373" s="12">
        <v>15.758265143666193</v>
      </c>
      <c r="C8373" s="12">
        <v>59.81481523847493</v>
      </c>
      <c r="D8373" s="12">
        <v>31.8040479078836</v>
      </c>
      <c r="E8373" s="12">
        <v>0.2488535380831093</v>
      </c>
      <c r="F8373" s="12">
        <v>0.8786428314379666</v>
      </c>
      <c r="G8373" s="13" t="s">
        <v>35</v>
      </c>
    </row>
    <row r="8374">
      <c r="A8374" s="11">
        <v>76.9157925078281</v>
      </c>
      <c r="B8374" s="12">
        <v>16.03154530375031</v>
      </c>
      <c r="C8374" s="12">
        <v>42.221349517693696</v>
      </c>
      <c r="D8374" s="12">
        <v>31.437668217614736</v>
      </c>
      <c r="E8374" s="12">
        <v>0.36880815976127607</v>
      </c>
      <c r="F8374" s="12">
        <v>0.8225505330477321</v>
      </c>
      <c r="G8374" s="13" t="s">
        <v>30</v>
      </c>
    </row>
    <row r="8375">
      <c r="A8375" s="11">
        <v>83.44110899999475</v>
      </c>
      <c r="B8375" s="12">
        <v>17.711613054182124</v>
      </c>
      <c r="C8375" s="12">
        <v>44.43190443083188</v>
      </c>
      <c r="D8375" s="12">
        <v>32.39886336452475</v>
      </c>
      <c r="E8375" s="12">
        <v>0.37001579838666093</v>
      </c>
      <c r="F8375" s="12">
        <v>0.8801825688351435</v>
      </c>
      <c r="G8375" s="13" t="s">
        <v>25</v>
      </c>
    </row>
    <row r="8376">
      <c r="A8376" s="11">
        <v>67.95199204828751</v>
      </c>
      <c r="B8376" s="12">
        <v>11.314030223023485</v>
      </c>
      <c r="C8376" s="12">
        <v>59.44251905654504</v>
      </c>
      <c r="D8376" s="12">
        <v>30.32583483821659</v>
      </c>
      <c r="E8376" s="12">
        <v>0.18063825398474237</v>
      </c>
      <c r="F8376" s="12">
        <v>0.7719629733314434</v>
      </c>
      <c r="G8376" s="13" t="s">
        <v>28</v>
      </c>
    </row>
    <row r="8377">
      <c r="A8377" s="11">
        <v>73.63420874114483</v>
      </c>
      <c r="B8377" s="12">
        <v>13.740209262833414</v>
      </c>
      <c r="C8377" s="12">
        <v>53.19014952031605</v>
      </c>
      <c r="D8377" s="12">
        <v>30.177180544650525</v>
      </c>
      <c r="E8377" s="12">
        <v>0.2930379785998998</v>
      </c>
      <c r="F8377" s="12">
        <v>0.7992967980284982</v>
      </c>
      <c r="G8377" s="13" t="s">
        <v>33</v>
      </c>
    </row>
    <row r="8378">
      <c r="A8378" s="11">
        <v>82.98196013865824</v>
      </c>
      <c r="B8378" s="12">
        <v>18.80431982834478</v>
      </c>
      <c r="C8378" s="12">
        <v>49.8312280331791</v>
      </c>
      <c r="D8378" s="12">
        <v>33.77747434155019</v>
      </c>
      <c r="E8378" s="12">
        <v>0.35601805385584934</v>
      </c>
      <c r="F8378" s="12">
        <v>1.0988941376385972</v>
      </c>
      <c r="G8378" s="13" t="s">
        <v>27</v>
      </c>
    </row>
    <row r="8379">
      <c r="A8379" s="11">
        <v>86.06330269793304</v>
      </c>
      <c r="B8379" s="12">
        <v>20.324766982732655</v>
      </c>
      <c r="C8379" s="12">
        <v>50.113369873265455</v>
      </c>
      <c r="D8379" s="12">
        <v>33.948563334474116</v>
      </c>
      <c r="E8379" s="12">
        <v>0.47042917678965224</v>
      </c>
      <c r="F8379" s="12">
        <v>1.1043226735494853</v>
      </c>
      <c r="G8379" s="13" t="s">
        <v>33</v>
      </c>
    </row>
    <row r="8380">
      <c r="A8380" s="11">
        <v>72.33232098373861</v>
      </c>
      <c r="B8380" s="12">
        <v>15.369620472581241</v>
      </c>
      <c r="C8380" s="12">
        <v>61.782067301751205</v>
      </c>
      <c r="D8380" s="12">
        <v>31.1131347306867</v>
      </c>
      <c r="E8380" s="12">
        <v>0.20330874641935298</v>
      </c>
      <c r="F8380" s="12">
        <v>0.8000569678789671</v>
      </c>
      <c r="G8380" s="13" t="s">
        <v>27</v>
      </c>
    </row>
    <row r="8381">
      <c r="A8381" s="11">
        <v>89.85593981785239</v>
      </c>
      <c r="B8381" s="12">
        <v>19.457677933931993</v>
      </c>
      <c r="C8381" s="12">
        <v>37.301150587047935</v>
      </c>
      <c r="D8381" s="12">
        <v>32.08543240653018</v>
      </c>
      <c r="E8381" s="12">
        <v>0.4382910288718117</v>
      </c>
      <c r="F8381" s="12">
        <v>1.0132259105721593</v>
      </c>
      <c r="G8381" s="13" t="s">
        <v>34</v>
      </c>
    </row>
    <row r="8382">
      <c r="A8382" s="11">
        <v>74.5837243001708</v>
      </c>
      <c r="B8382" s="12">
        <v>16.686283919625374</v>
      </c>
      <c r="C8382" s="12">
        <v>55.53620986123603</v>
      </c>
      <c r="D8382" s="12">
        <v>31.94669107261393</v>
      </c>
      <c r="E8382" s="12">
        <v>0.24735759235803</v>
      </c>
      <c r="F8382" s="12">
        <v>0.879020738842912</v>
      </c>
      <c r="G8382" s="13" t="s">
        <v>33</v>
      </c>
    </row>
    <row r="8383">
      <c r="A8383" s="11">
        <v>89.85380975746413</v>
      </c>
      <c r="B8383" s="12">
        <v>22.685420740821584</v>
      </c>
      <c r="C8383" s="12">
        <v>49.16494804424033</v>
      </c>
      <c r="D8383" s="12">
        <v>33.954586102638274</v>
      </c>
      <c r="E8383" s="12">
        <v>0.4702181766935717</v>
      </c>
      <c r="F8383" s="12">
        <v>1.0126600428838524</v>
      </c>
      <c r="G8383" s="13" t="s">
        <v>25</v>
      </c>
    </row>
    <row r="8384">
      <c r="A8384" s="11">
        <v>76.96062048083567</v>
      </c>
      <c r="B8384" s="12">
        <v>17.842332178744435</v>
      </c>
      <c r="C8384" s="12">
        <v>57.8674006964063</v>
      </c>
      <c r="D8384" s="12">
        <v>31.981263683132735</v>
      </c>
      <c r="E8384" s="12">
        <v>0.2704829178212089</v>
      </c>
      <c r="F8384" s="12">
        <v>0.8184447710501417</v>
      </c>
      <c r="G8384" s="13" t="s">
        <v>34</v>
      </c>
    </row>
    <row r="8385">
      <c r="A8385" s="11">
        <v>76.16723005399253</v>
      </c>
      <c r="B8385" s="12">
        <v>14.360168375450467</v>
      </c>
      <c r="C8385" s="12">
        <v>54.402058729512326</v>
      </c>
      <c r="D8385" s="12">
        <v>30.3014734124564</v>
      </c>
      <c r="E8385" s="12">
        <v>0.26033067030465395</v>
      </c>
      <c r="F8385" s="12">
        <v>0.7869989491095707</v>
      </c>
      <c r="G8385" s="13" t="s">
        <v>31</v>
      </c>
    </row>
    <row r="8386">
      <c r="A8386" s="11">
        <v>81.94324254042935</v>
      </c>
      <c r="B8386" s="12">
        <v>18.834159527031307</v>
      </c>
      <c r="C8386" s="12">
        <v>60.612816599291605</v>
      </c>
      <c r="D8386" s="12">
        <v>31.57773352115424</v>
      </c>
      <c r="E8386" s="12">
        <v>0.22966395192891634</v>
      </c>
      <c r="F8386" s="12">
        <v>0.8998179776097739</v>
      </c>
      <c r="G8386" s="13" t="s">
        <v>35</v>
      </c>
    </row>
    <row r="8387">
      <c r="A8387" s="11">
        <v>93.85826756000482</v>
      </c>
      <c r="B8387" s="12">
        <v>20.2494250149685</v>
      </c>
      <c r="C8387" s="12">
        <v>51.48119431427182</v>
      </c>
      <c r="D8387" s="12">
        <v>33.792614976152606</v>
      </c>
      <c r="E8387" s="12">
        <v>0.49175607557818485</v>
      </c>
      <c r="F8387" s="12">
        <v>1.1691053303648098</v>
      </c>
      <c r="G8387" s="13" t="s">
        <v>36</v>
      </c>
    </row>
    <row r="8388">
      <c r="A8388" s="11">
        <v>90.12258692347</v>
      </c>
      <c r="B8388" s="12">
        <v>22.582840562472835</v>
      </c>
      <c r="C8388" s="12">
        <v>54.06921214669741</v>
      </c>
      <c r="D8388" s="12">
        <v>33.47412017176238</v>
      </c>
      <c r="E8388" s="12">
        <v>0.45794070352262256</v>
      </c>
      <c r="F8388" s="12">
        <v>1.018210951714778</v>
      </c>
      <c r="G8388" s="13" t="s">
        <v>32</v>
      </c>
    </row>
    <row r="8389">
      <c r="A8389" s="11">
        <v>87.14412786374194</v>
      </c>
      <c r="B8389" s="12">
        <v>23.269842047341598</v>
      </c>
      <c r="C8389" s="12">
        <v>55.05534778037351</v>
      </c>
      <c r="D8389" s="12">
        <v>32.794682092324656</v>
      </c>
      <c r="E8389" s="12">
        <v>0.41402108961866074</v>
      </c>
      <c r="F8389" s="12">
        <v>1.018354629716504</v>
      </c>
      <c r="G8389" s="13" t="s">
        <v>34</v>
      </c>
    </row>
    <row r="8390">
      <c r="A8390" s="11">
        <v>74.01440013607059</v>
      </c>
      <c r="B8390" s="12">
        <v>14.26614135404548</v>
      </c>
      <c r="C8390" s="12">
        <v>54.05789019749385</v>
      </c>
      <c r="D8390" s="12">
        <v>31.88700136303037</v>
      </c>
      <c r="E8390" s="12">
        <v>0.2492548139867035</v>
      </c>
      <c r="F8390" s="12">
        <v>0.801596505721424</v>
      </c>
      <c r="G8390" s="13" t="s">
        <v>28</v>
      </c>
    </row>
    <row r="8391">
      <c r="A8391" s="11">
        <v>92.29661282264874</v>
      </c>
      <c r="B8391" s="12">
        <v>21.945733563751347</v>
      </c>
      <c r="C8391" s="12">
        <v>53.73030830800128</v>
      </c>
      <c r="D8391" s="12">
        <v>33.48163111767906</v>
      </c>
      <c r="E8391" s="12">
        <v>0.49022440782469334</v>
      </c>
      <c r="F8391" s="12">
        <v>1.0922928712029778</v>
      </c>
      <c r="G8391" s="13" t="s">
        <v>25</v>
      </c>
    </row>
    <row r="8392">
      <c r="A8392" s="11">
        <v>93.32606095909958</v>
      </c>
      <c r="B8392" s="12">
        <v>19.347307952311667</v>
      </c>
      <c r="C8392" s="12">
        <v>37.234046630114214</v>
      </c>
      <c r="D8392" s="12">
        <v>33.567468751140524</v>
      </c>
      <c r="E8392" s="12">
        <v>0.4026113734126247</v>
      </c>
      <c r="F8392" s="12">
        <v>1.133308957995125</v>
      </c>
      <c r="G8392" s="13" t="s">
        <v>32</v>
      </c>
    </row>
    <row r="8393">
      <c r="A8393" s="11">
        <v>98.43746309359976</v>
      </c>
      <c r="B8393" s="12">
        <v>25.154371204892918</v>
      </c>
      <c r="C8393" s="12">
        <v>42.02597684950027</v>
      </c>
      <c r="D8393" s="12">
        <v>34.96902442603617</v>
      </c>
      <c r="E8393" s="12">
        <v>0.5677981273868922</v>
      </c>
      <c r="F8393" s="12">
        <v>1.3017756736995392</v>
      </c>
      <c r="G8393" s="13" t="s">
        <v>26</v>
      </c>
    </row>
    <row r="8394">
      <c r="A8394" s="11">
        <v>77.19676334749094</v>
      </c>
      <c r="B8394" s="12">
        <v>17.247395811079812</v>
      </c>
      <c r="C8394" s="12">
        <v>47.6429544548528</v>
      </c>
      <c r="D8394" s="12">
        <v>31.997038191837127</v>
      </c>
      <c r="E8394" s="12">
        <v>0.3377209195075639</v>
      </c>
      <c r="F8394" s="12">
        <v>0.8205125090360826</v>
      </c>
      <c r="G8394" s="13" t="s">
        <v>28</v>
      </c>
    </row>
    <row r="8395">
      <c r="A8395" s="11">
        <v>69.12493970574766</v>
      </c>
      <c r="B8395" s="12">
        <v>13.281557363796711</v>
      </c>
      <c r="C8395" s="12">
        <v>62.104177821956455</v>
      </c>
      <c r="D8395" s="12">
        <v>30.613581082766743</v>
      </c>
      <c r="E8395" s="12">
        <v>0.2994405916692978</v>
      </c>
      <c r="F8395" s="12">
        <v>0.7991470740136899</v>
      </c>
      <c r="G8395" s="13" t="s">
        <v>25</v>
      </c>
    </row>
    <row r="8396">
      <c r="A8396" s="11">
        <v>60.52886521147731</v>
      </c>
      <c r="B8396" s="12">
        <v>11.783210531153301</v>
      </c>
      <c r="C8396" s="12">
        <v>60.42954658646704</v>
      </c>
      <c r="D8396" s="12">
        <v>30.60791378174325</v>
      </c>
      <c r="E8396" s="12">
        <v>0.15195792455125817</v>
      </c>
      <c r="F8396" s="12">
        <v>0.6825801665795669</v>
      </c>
      <c r="G8396" s="13" t="s">
        <v>27</v>
      </c>
    </row>
    <row r="8397">
      <c r="A8397" s="11">
        <v>74.8319335544129</v>
      </c>
      <c r="B8397" s="12">
        <v>17.107400068086193</v>
      </c>
      <c r="C8397" s="12">
        <v>54.23886734624576</v>
      </c>
      <c r="D8397" s="12">
        <v>31.403666095382153</v>
      </c>
      <c r="E8397" s="12">
        <v>0.3635965862517267</v>
      </c>
      <c r="F8397" s="12">
        <v>0.846728811635217</v>
      </c>
      <c r="G8397" s="13" t="s">
        <v>28</v>
      </c>
    </row>
    <row r="8398">
      <c r="A8398" s="11">
        <v>111.67515304203087</v>
      </c>
      <c r="B8398" s="12">
        <v>23.969265258371955</v>
      </c>
      <c r="C8398" s="12">
        <v>29.467732217926667</v>
      </c>
      <c r="D8398" s="12">
        <v>34.04275063985527</v>
      </c>
      <c r="E8398" s="12">
        <v>0.6628774721329317</v>
      </c>
      <c r="F8398" s="12">
        <v>1.335616910475892</v>
      </c>
      <c r="G8398" s="13" t="s">
        <v>25</v>
      </c>
    </row>
    <row r="8399">
      <c r="A8399" s="11">
        <v>106.8743608599363</v>
      </c>
      <c r="B8399" s="12">
        <v>22.17130780101472</v>
      </c>
      <c r="C8399" s="12">
        <v>44.31661928756357</v>
      </c>
      <c r="D8399" s="12">
        <v>34.80167733743218</v>
      </c>
      <c r="E8399" s="12">
        <v>0.5661294149196568</v>
      </c>
      <c r="F8399" s="12">
        <v>1.2284859900332379</v>
      </c>
      <c r="G8399" s="13" t="s">
        <v>25</v>
      </c>
    </row>
    <row r="8400">
      <c r="A8400" s="11">
        <v>84.57786136756741</v>
      </c>
      <c r="B8400" s="12">
        <v>21.313424847215856</v>
      </c>
      <c r="C8400" s="12">
        <v>50.126018962959506</v>
      </c>
      <c r="D8400" s="12">
        <v>33.408522345410184</v>
      </c>
      <c r="E8400" s="12">
        <v>0.31622562194660114</v>
      </c>
      <c r="F8400" s="12">
        <v>1.0106897301824052</v>
      </c>
      <c r="G8400" s="13" t="s">
        <v>35</v>
      </c>
    </row>
    <row r="8401">
      <c r="A8401" s="11">
        <v>112.21100879001708</v>
      </c>
      <c r="B8401" s="12">
        <v>24.187133496864945</v>
      </c>
      <c r="C8401" s="12">
        <v>34.52745250421491</v>
      </c>
      <c r="D8401" s="12">
        <v>35.06219887616069</v>
      </c>
      <c r="E8401" s="12">
        <v>0.6190010168121761</v>
      </c>
      <c r="F8401" s="12">
        <v>1.2092212768544472</v>
      </c>
      <c r="G8401" s="13" t="s">
        <v>33</v>
      </c>
    </row>
    <row r="8402">
      <c r="A8402" s="11">
        <v>75.76160836623339</v>
      </c>
      <c r="B8402" s="12">
        <v>16.13851009770106</v>
      </c>
      <c r="C8402" s="12">
        <v>59.71771310864869</v>
      </c>
      <c r="D8402" s="12">
        <v>31.135477980188963</v>
      </c>
      <c r="E8402" s="12">
        <v>0.2179498620944432</v>
      </c>
      <c r="F8402" s="12">
        <v>0.7044728805606533</v>
      </c>
      <c r="G8402" s="13" t="s">
        <v>34</v>
      </c>
    </row>
    <row r="8403">
      <c r="A8403" s="11">
        <v>89.85897285255155</v>
      </c>
      <c r="B8403" s="12">
        <v>22.01679516967644</v>
      </c>
      <c r="C8403" s="12">
        <v>50.395036531317366</v>
      </c>
      <c r="D8403" s="12">
        <v>32.301689337079424</v>
      </c>
      <c r="E8403" s="12">
        <v>0.40262188202923904</v>
      </c>
      <c r="F8403" s="12">
        <v>1.1991602480236712</v>
      </c>
      <c r="G8403" s="13" t="s">
        <v>32</v>
      </c>
    </row>
    <row r="8404">
      <c r="A8404" s="11">
        <v>83.31119548710167</v>
      </c>
      <c r="B8404" s="12">
        <v>21.614982429518662</v>
      </c>
      <c r="C8404" s="12">
        <v>53.844410698849856</v>
      </c>
      <c r="D8404" s="12">
        <v>33.36492577518171</v>
      </c>
      <c r="E8404" s="12">
        <v>0.3296368822421809</v>
      </c>
      <c r="F8404" s="12">
        <v>0.965924807662086</v>
      </c>
      <c r="G8404" s="13" t="s">
        <v>33</v>
      </c>
    </row>
    <row r="8405">
      <c r="A8405" s="11">
        <v>61.915258779417336</v>
      </c>
      <c r="B8405" s="12">
        <v>13.04872267157934</v>
      </c>
      <c r="C8405" s="12">
        <v>59.36403212989027</v>
      </c>
      <c r="D8405" s="12">
        <v>30.07894164030634</v>
      </c>
      <c r="E8405" s="12">
        <v>0.19832275302635669</v>
      </c>
      <c r="F8405" s="12">
        <v>0.6615823209379446</v>
      </c>
      <c r="G8405" s="13" t="s">
        <v>32</v>
      </c>
    </row>
    <row r="8406">
      <c r="A8406" s="11">
        <v>85.72002622450817</v>
      </c>
      <c r="B8406" s="12">
        <v>22.034327918299113</v>
      </c>
      <c r="C8406" s="12">
        <v>51.93418093325871</v>
      </c>
      <c r="D8406" s="12">
        <v>33.22940783280961</v>
      </c>
      <c r="E8406" s="12">
        <v>0.43611064543839323</v>
      </c>
      <c r="F8406" s="12">
        <v>1.0683535753833457</v>
      </c>
      <c r="G8406" s="13" t="s">
        <v>32</v>
      </c>
    </row>
    <row r="8407">
      <c r="A8407" s="11">
        <v>79.71416766193919</v>
      </c>
      <c r="B8407" s="12">
        <v>17.413804520973628</v>
      </c>
      <c r="C8407" s="12">
        <v>42.17986836347159</v>
      </c>
      <c r="D8407" s="12">
        <v>31.384411777339903</v>
      </c>
      <c r="E8407" s="12">
        <v>0.3966563760387564</v>
      </c>
      <c r="F8407" s="12">
        <v>0.9996085123152708</v>
      </c>
      <c r="G8407" s="13" t="s">
        <v>32</v>
      </c>
    </row>
    <row r="8408">
      <c r="A8408" s="11">
        <v>59.03546187038986</v>
      </c>
      <c r="B8408" s="12">
        <v>11.39281191755424</v>
      </c>
      <c r="C8408" s="12">
        <v>67.06054945331246</v>
      </c>
      <c r="D8408" s="12">
        <v>30.457684499947092</v>
      </c>
      <c r="E8408" s="12">
        <v>0.18921227342622138</v>
      </c>
      <c r="F8408" s="12">
        <v>0.6029960391097419</v>
      </c>
      <c r="G8408" s="13" t="s">
        <v>32</v>
      </c>
    </row>
    <row r="8409">
      <c r="A8409" s="11">
        <v>97.25711197436792</v>
      </c>
      <c r="B8409" s="12">
        <v>22.71627182477991</v>
      </c>
      <c r="C8409" s="12">
        <v>37.538057568328156</v>
      </c>
      <c r="D8409" s="12">
        <v>32.435852526620806</v>
      </c>
      <c r="E8409" s="12">
        <v>0.42135543678289744</v>
      </c>
      <c r="F8409" s="12">
        <v>1.195885947058563</v>
      </c>
      <c r="G8409" s="13" t="s">
        <v>31</v>
      </c>
    </row>
    <row r="8410">
      <c r="A8410" s="11">
        <v>74.46977700546</v>
      </c>
      <c r="B8410" s="12">
        <v>16.657295886041837</v>
      </c>
      <c r="C8410" s="12">
        <v>57.521128370774434</v>
      </c>
      <c r="D8410" s="12">
        <v>30.46803521898338</v>
      </c>
      <c r="E8410" s="12">
        <v>0.2672144896936642</v>
      </c>
      <c r="F8410" s="12">
        <v>0.7113524888279751</v>
      </c>
      <c r="G8410" s="13" t="s">
        <v>29</v>
      </c>
    </row>
    <row r="8411">
      <c r="A8411" s="11">
        <v>104.40817633503815</v>
      </c>
      <c r="B8411" s="12">
        <v>22.83282602050332</v>
      </c>
      <c r="C8411" s="12">
        <v>41.12783505337975</v>
      </c>
      <c r="D8411" s="12">
        <v>33.02382341890353</v>
      </c>
      <c r="E8411" s="12">
        <v>0.5787734308898874</v>
      </c>
      <c r="F8411" s="12">
        <v>1.2543433788160687</v>
      </c>
      <c r="G8411" s="13" t="s">
        <v>31</v>
      </c>
    </row>
    <row r="8412">
      <c r="A8412" s="11">
        <v>93.16177986364225</v>
      </c>
      <c r="B8412" s="12">
        <v>21.277691027753058</v>
      </c>
      <c r="C8412" s="12">
        <v>58.72777329222817</v>
      </c>
      <c r="D8412" s="12">
        <v>33.571152398030776</v>
      </c>
      <c r="E8412" s="12">
        <v>0.48062013873297604</v>
      </c>
      <c r="F8412" s="12">
        <v>1.1054284392676295</v>
      </c>
      <c r="G8412" s="13" t="s">
        <v>26</v>
      </c>
    </row>
    <row r="8413">
      <c r="A8413" s="11">
        <v>95.54293191875375</v>
      </c>
      <c r="B8413" s="12">
        <v>21.375448992786946</v>
      </c>
      <c r="C8413" s="12">
        <v>33.83636585064011</v>
      </c>
      <c r="D8413" s="12">
        <v>34.11116878410891</v>
      </c>
      <c r="E8413" s="12">
        <v>0.5303207108215644</v>
      </c>
      <c r="F8413" s="12">
        <v>1.1331889688465207</v>
      </c>
      <c r="G8413" s="13" t="s">
        <v>32</v>
      </c>
    </row>
    <row r="8414">
      <c r="A8414" s="11">
        <v>94.29311371600836</v>
      </c>
      <c r="B8414" s="12">
        <v>20.785787382454576</v>
      </c>
      <c r="C8414" s="12">
        <v>39.44200165642972</v>
      </c>
      <c r="D8414" s="12">
        <v>33.68406557841024</v>
      </c>
      <c r="E8414" s="12">
        <v>0.44454177763111163</v>
      </c>
      <c r="F8414" s="12">
        <v>1.1173088723592683</v>
      </c>
      <c r="G8414" s="13" t="s">
        <v>24</v>
      </c>
    </row>
    <row r="8415">
      <c r="A8415" s="11">
        <v>75.36386486574712</v>
      </c>
      <c r="B8415" s="12">
        <v>16.71937643747378</v>
      </c>
      <c r="C8415" s="12">
        <v>57.009127748983126</v>
      </c>
      <c r="D8415" s="12">
        <v>31.514279597737787</v>
      </c>
      <c r="E8415" s="12">
        <v>0.2627369004844291</v>
      </c>
      <c r="F8415" s="12">
        <v>0.8677644196616594</v>
      </c>
      <c r="G8415" s="13" t="s">
        <v>24</v>
      </c>
    </row>
    <row r="8416">
      <c r="A8416" s="11">
        <v>86.66954934955734</v>
      </c>
      <c r="B8416" s="12">
        <v>18.93153932359302</v>
      </c>
      <c r="C8416" s="12">
        <v>50.16483268346309</v>
      </c>
      <c r="D8416" s="12">
        <v>32.68603082579467</v>
      </c>
      <c r="E8416" s="12">
        <v>0.3193049049137522</v>
      </c>
      <c r="F8416" s="12">
        <v>1.0848232060713594</v>
      </c>
      <c r="G8416" s="13" t="s">
        <v>32</v>
      </c>
    </row>
    <row r="8417">
      <c r="A8417" s="11">
        <v>76.85369256171921</v>
      </c>
      <c r="B8417" s="12">
        <v>17.727836681863298</v>
      </c>
      <c r="C8417" s="12">
        <v>50.179766930306855</v>
      </c>
      <c r="D8417" s="12">
        <v>31.610967769214245</v>
      </c>
      <c r="E8417" s="12">
        <v>0.3838152088320318</v>
      </c>
      <c r="F8417" s="12">
        <v>0.893766278413632</v>
      </c>
      <c r="G8417" s="13" t="s">
        <v>26</v>
      </c>
    </row>
    <row r="8418">
      <c r="A8418" s="11">
        <v>73.21220924513858</v>
      </c>
      <c r="B8418" s="12">
        <v>17.07182072358846</v>
      </c>
      <c r="C8418" s="12">
        <v>56.10023035906849</v>
      </c>
      <c r="D8418" s="12">
        <v>31.38436655747359</v>
      </c>
      <c r="E8418" s="12">
        <v>0.26477165367808786</v>
      </c>
      <c r="F8418" s="12">
        <v>0.884271224015878</v>
      </c>
      <c r="G8418" s="13" t="s">
        <v>28</v>
      </c>
    </row>
    <row r="8419">
      <c r="A8419" s="11">
        <v>60.13445075384913</v>
      </c>
      <c r="B8419" s="12">
        <v>13.682000336009029</v>
      </c>
      <c r="C8419" s="12">
        <v>65.39533423153689</v>
      </c>
      <c r="D8419" s="12">
        <v>29.74140810937882</v>
      </c>
      <c r="E8419" s="12">
        <v>0.14248061681585295</v>
      </c>
      <c r="F8419" s="12">
        <v>0.6068279065848922</v>
      </c>
      <c r="G8419" s="13" t="s">
        <v>25</v>
      </c>
    </row>
    <row r="8420">
      <c r="A8420" s="11">
        <v>72.76390850264997</v>
      </c>
      <c r="B8420" s="12">
        <v>17.822086522193754</v>
      </c>
      <c r="C8420" s="12">
        <v>51.25322196341231</v>
      </c>
      <c r="D8420" s="12">
        <v>31.192255480464755</v>
      </c>
      <c r="E8420" s="12">
        <v>0.23211692720411445</v>
      </c>
      <c r="F8420" s="12">
        <v>0.83321728885164</v>
      </c>
      <c r="G8420" s="13" t="s">
        <v>28</v>
      </c>
    </row>
    <row r="8421">
      <c r="A8421" s="11">
        <v>97.04842747489404</v>
      </c>
      <c r="B8421" s="12">
        <v>23.233318446990733</v>
      </c>
      <c r="C8421" s="12">
        <v>39.38328215695925</v>
      </c>
      <c r="D8421" s="12">
        <v>33.18742081934426</v>
      </c>
      <c r="E8421" s="12">
        <v>0.5690511725362617</v>
      </c>
      <c r="F8421" s="12">
        <v>1.3727829992446943</v>
      </c>
      <c r="G8421" s="13" t="s">
        <v>30</v>
      </c>
    </row>
    <row r="8422">
      <c r="A8422" s="11">
        <v>70.05516489990912</v>
      </c>
      <c r="B8422" s="12">
        <v>18.749705724341535</v>
      </c>
      <c r="C8422" s="12">
        <v>60.251016538354925</v>
      </c>
      <c r="D8422" s="12">
        <v>31.772274968023495</v>
      </c>
      <c r="E8422" s="12">
        <v>0.25588106303257874</v>
      </c>
      <c r="F8422" s="12">
        <v>0.8282920080862627</v>
      </c>
      <c r="G8422" s="13" t="s">
        <v>31</v>
      </c>
    </row>
    <row r="8423">
      <c r="A8423" s="11">
        <v>81.19594263844533</v>
      </c>
      <c r="B8423" s="12">
        <v>17.78370024280472</v>
      </c>
      <c r="C8423" s="12">
        <v>43.45403075227877</v>
      </c>
      <c r="D8423" s="12">
        <v>32.00520759149523</v>
      </c>
      <c r="E8423" s="12">
        <v>0.3502711379701667</v>
      </c>
      <c r="F8423" s="12">
        <v>1.0514856307573182</v>
      </c>
      <c r="G8423" s="13" t="s">
        <v>27</v>
      </c>
    </row>
    <row r="8424">
      <c r="A8424" s="11">
        <v>80.60269223112341</v>
      </c>
      <c r="B8424" s="12">
        <v>16.632860746396815</v>
      </c>
      <c r="C8424" s="12">
        <v>53.89785398873879</v>
      </c>
      <c r="D8424" s="12">
        <v>32.82081198595669</v>
      </c>
      <c r="E8424" s="12">
        <v>0.2797642355536363</v>
      </c>
      <c r="F8424" s="12">
        <v>0.8799627211841148</v>
      </c>
      <c r="G8424" s="13" t="s">
        <v>27</v>
      </c>
    </row>
    <row r="8425">
      <c r="A8425" s="11">
        <v>106.98001395527461</v>
      </c>
      <c r="B8425" s="12">
        <v>24.476948985172818</v>
      </c>
      <c r="C8425" s="12">
        <v>34.73272375617499</v>
      </c>
      <c r="D8425" s="12">
        <v>34.5025911405674</v>
      </c>
      <c r="E8425" s="12">
        <v>0.6045504853660109</v>
      </c>
      <c r="F8425" s="12">
        <v>1.2613510287097016</v>
      </c>
      <c r="G8425" s="13" t="s">
        <v>33</v>
      </c>
    </row>
    <row r="8426">
      <c r="A8426" s="11">
        <v>73.39636050136252</v>
      </c>
      <c r="B8426" s="12">
        <v>18.097256424411626</v>
      </c>
      <c r="C8426" s="12">
        <v>59.457873127031334</v>
      </c>
      <c r="D8426" s="12">
        <v>31.142769221478037</v>
      </c>
      <c r="E8426" s="12">
        <v>0.23580218520328677</v>
      </c>
      <c r="F8426" s="12">
        <v>0.936667149286866</v>
      </c>
      <c r="G8426" s="13" t="s">
        <v>31</v>
      </c>
    </row>
    <row r="8427">
      <c r="A8427" s="11">
        <v>104.8507488567963</v>
      </c>
      <c r="B8427" s="12">
        <v>24.4251972402117</v>
      </c>
      <c r="C8427" s="12">
        <v>40.49760901962052</v>
      </c>
      <c r="D8427" s="12">
        <v>33.53017445825216</v>
      </c>
      <c r="E8427" s="12">
        <v>0.5550935133290489</v>
      </c>
      <c r="F8427" s="12">
        <v>1.3154378828483348</v>
      </c>
      <c r="G8427" s="13" t="s">
        <v>28</v>
      </c>
    </row>
    <row r="8428">
      <c r="A8428" s="11">
        <v>73.29094537020279</v>
      </c>
      <c r="B8428" s="12">
        <v>16.903342770180338</v>
      </c>
      <c r="C8428" s="12">
        <v>56.527266888125055</v>
      </c>
      <c r="D8428" s="12">
        <v>31.507529867779088</v>
      </c>
      <c r="E8428" s="12">
        <v>0.27362933780899473</v>
      </c>
      <c r="F8428" s="12">
        <v>0.8359933283489984</v>
      </c>
      <c r="G8428" s="13" t="s">
        <v>36</v>
      </c>
    </row>
    <row r="8429">
      <c r="A8429" s="11">
        <v>78.75074702270281</v>
      </c>
      <c r="B8429" s="12">
        <v>17.931917702160376</v>
      </c>
      <c r="C8429" s="12">
        <v>54.90819020777966</v>
      </c>
      <c r="D8429" s="12">
        <v>31.014202341058446</v>
      </c>
      <c r="E8429" s="12">
        <v>0.2256291792742891</v>
      </c>
      <c r="F8429" s="12">
        <v>0.9546753677916826</v>
      </c>
      <c r="G8429" s="13" t="s">
        <v>24</v>
      </c>
    </row>
    <row r="8430">
      <c r="A8430" s="11">
        <v>77.53501913289624</v>
      </c>
      <c r="B8430" s="12">
        <v>16.48074869000373</v>
      </c>
      <c r="C8430" s="12">
        <v>44.08591540148755</v>
      </c>
      <c r="D8430" s="12">
        <v>32.33172131893415</v>
      </c>
      <c r="E8430" s="12">
        <v>0.32679070608245514</v>
      </c>
      <c r="F8430" s="12">
        <v>0.8153041371712613</v>
      </c>
      <c r="G8430" s="13" t="s">
        <v>33</v>
      </c>
    </row>
    <row r="8431">
      <c r="A8431" s="11">
        <v>76.9810449675068</v>
      </c>
      <c r="B8431" s="12">
        <v>15.906082397988481</v>
      </c>
      <c r="C8431" s="12">
        <v>54.978052226778495</v>
      </c>
      <c r="D8431" s="12">
        <v>31.0961139295368</v>
      </c>
      <c r="E8431" s="12">
        <v>0.20770843742376088</v>
      </c>
      <c r="F8431" s="12">
        <v>0.7196286723114562</v>
      </c>
      <c r="G8431" s="13" t="s">
        <v>36</v>
      </c>
    </row>
    <row r="8432">
      <c r="A8432" s="11">
        <v>95.47581987876548</v>
      </c>
      <c r="B8432" s="12">
        <v>19.248043668974212</v>
      </c>
      <c r="C8432" s="12">
        <v>39.044309469656206</v>
      </c>
      <c r="D8432" s="12">
        <v>32.87885711335656</v>
      </c>
      <c r="E8432" s="12">
        <v>0.47184175867755873</v>
      </c>
      <c r="F8432" s="12">
        <v>1.096041372130141</v>
      </c>
      <c r="G8432" s="13" t="s">
        <v>31</v>
      </c>
    </row>
    <row r="8433">
      <c r="A8433" s="11">
        <v>90.98554570328065</v>
      </c>
      <c r="B8433" s="12">
        <v>22.55036438361483</v>
      </c>
      <c r="C8433" s="12">
        <v>50.435450861649244</v>
      </c>
      <c r="D8433" s="12">
        <v>33.93988543991279</v>
      </c>
      <c r="E8433" s="12">
        <v>0.4865133562194369</v>
      </c>
      <c r="F8433" s="12">
        <v>1.197003243574505</v>
      </c>
      <c r="G8433" s="13" t="s">
        <v>26</v>
      </c>
    </row>
    <row r="8434">
      <c r="A8434" s="11">
        <v>86.4668866762277</v>
      </c>
      <c r="B8434" s="12">
        <v>21.631204332281335</v>
      </c>
      <c r="C8434" s="12">
        <v>53.114923221702796</v>
      </c>
      <c r="D8434" s="12">
        <v>32.8086439488632</v>
      </c>
      <c r="E8434" s="12">
        <v>0.33369781335175247</v>
      </c>
      <c r="F8434" s="12">
        <v>0.915722900166064</v>
      </c>
      <c r="G8434" s="13" t="s">
        <v>36</v>
      </c>
    </row>
    <row r="8435">
      <c r="A8435" s="11">
        <v>76.44712148704544</v>
      </c>
      <c r="B8435" s="12">
        <v>17.472575614122704</v>
      </c>
      <c r="C8435" s="12">
        <v>52.1760080882893</v>
      </c>
      <c r="D8435" s="12">
        <v>30.58461723441526</v>
      </c>
      <c r="E8435" s="12">
        <v>0.21939556763104695</v>
      </c>
      <c r="F8435" s="12">
        <v>0.8870439192831062</v>
      </c>
      <c r="G8435" s="13" t="s">
        <v>28</v>
      </c>
    </row>
    <row r="8436">
      <c r="A8436" s="11">
        <v>94.82194202386457</v>
      </c>
      <c r="B8436" s="12">
        <v>21.382165539962134</v>
      </c>
      <c r="C8436" s="12">
        <v>58.08552053039571</v>
      </c>
      <c r="D8436" s="12">
        <v>33.98907097290628</v>
      </c>
      <c r="E8436" s="12">
        <v>0.44896978935905835</v>
      </c>
      <c r="F8436" s="12">
        <v>1.1133123313899136</v>
      </c>
      <c r="G8436" s="13" t="s">
        <v>24</v>
      </c>
    </row>
    <row r="8437">
      <c r="A8437" s="11">
        <v>82.56352933060745</v>
      </c>
      <c r="B8437" s="12">
        <v>16.89896961645218</v>
      </c>
      <c r="C8437" s="12">
        <v>51.8090767358953</v>
      </c>
      <c r="D8437" s="12">
        <v>31.298988056485825</v>
      </c>
      <c r="E8437" s="12">
        <v>0.357556364876728</v>
      </c>
      <c r="F8437" s="12">
        <v>0.9273470892103322</v>
      </c>
      <c r="G8437" s="13" t="s">
        <v>36</v>
      </c>
    </row>
    <row r="8438">
      <c r="A8438" s="11">
        <v>100.4074329958638</v>
      </c>
      <c r="B8438" s="12">
        <v>22.740991833160173</v>
      </c>
      <c r="C8438" s="12">
        <v>41.15871368383499</v>
      </c>
      <c r="D8438" s="12">
        <v>33.47305301266359</v>
      </c>
      <c r="E8438" s="12">
        <v>0.5862110726744998</v>
      </c>
      <c r="F8438" s="12">
        <v>1.2242638597465316</v>
      </c>
      <c r="G8438" s="13" t="s">
        <v>34</v>
      </c>
    </row>
    <row r="8439">
      <c r="A8439" s="11">
        <v>85.29508455025683</v>
      </c>
      <c r="B8439" s="12">
        <v>20.508261725669552</v>
      </c>
      <c r="C8439" s="12">
        <v>56.70165790574049</v>
      </c>
      <c r="D8439" s="12">
        <v>32.66001664154328</v>
      </c>
      <c r="E8439" s="12">
        <v>0.39508918599535386</v>
      </c>
      <c r="F8439" s="12">
        <v>0.9197562211526453</v>
      </c>
      <c r="G8439" s="13" t="s">
        <v>28</v>
      </c>
    </row>
    <row r="8440">
      <c r="A8440" s="11">
        <v>86.40711002616858</v>
      </c>
      <c r="B8440" s="12">
        <v>17.18541252510362</v>
      </c>
      <c r="C8440" s="12">
        <v>45.70718587993003</v>
      </c>
      <c r="D8440" s="12">
        <v>32.44033367241555</v>
      </c>
      <c r="E8440" s="12">
        <v>0.32129244037447224</v>
      </c>
      <c r="F8440" s="12">
        <v>1.0613210897648546</v>
      </c>
      <c r="G8440" s="13" t="s">
        <v>34</v>
      </c>
    </row>
    <row r="8441">
      <c r="A8441" s="11">
        <v>87.02408567292784</v>
      </c>
      <c r="B8441" s="12">
        <v>20.96639222072786</v>
      </c>
      <c r="C8441" s="12">
        <v>54.706569433615854</v>
      </c>
      <c r="D8441" s="12">
        <v>32.236108323487</v>
      </c>
      <c r="E8441" s="12">
        <v>0.44378100404644727</v>
      </c>
      <c r="F8441" s="12">
        <v>1.1104600862597152</v>
      </c>
      <c r="G8441" s="13" t="s">
        <v>30</v>
      </c>
    </row>
    <row r="8442">
      <c r="A8442" s="11">
        <v>92.84100276166559</v>
      </c>
      <c r="B8442" s="12">
        <v>22.03613903911711</v>
      </c>
      <c r="C8442" s="12">
        <v>37.993371881642986</v>
      </c>
      <c r="D8442" s="12">
        <v>32.24776803419088</v>
      </c>
      <c r="E8442" s="12">
        <v>0.4446198324605398</v>
      </c>
      <c r="F8442" s="12">
        <v>1.1493980518550715</v>
      </c>
      <c r="G8442" s="13" t="s">
        <v>34</v>
      </c>
    </row>
    <row r="8443">
      <c r="A8443" s="11">
        <v>71.61991517577995</v>
      </c>
      <c r="B8443" s="12">
        <v>16.496834903328185</v>
      </c>
      <c r="C8443" s="12">
        <v>62.10650862416021</v>
      </c>
      <c r="D8443" s="12">
        <v>30.28995727483443</v>
      </c>
      <c r="E8443" s="12">
        <v>0.22842876657327077</v>
      </c>
      <c r="F8443" s="12">
        <v>0.8177926463748453</v>
      </c>
      <c r="G8443" s="13" t="s">
        <v>29</v>
      </c>
    </row>
    <row r="8444">
      <c r="A8444" s="11">
        <v>77.65043926965524</v>
      </c>
      <c r="B8444" s="12">
        <v>19.16442688696459</v>
      </c>
      <c r="C8444" s="12">
        <v>59.688315345365766</v>
      </c>
      <c r="D8444" s="12">
        <v>32.08145496975653</v>
      </c>
      <c r="E8444" s="12">
        <v>0.3506707285912598</v>
      </c>
      <c r="F8444" s="12">
        <v>0.8540382566709283</v>
      </c>
      <c r="G8444" s="13" t="s">
        <v>35</v>
      </c>
    </row>
    <row r="8445">
      <c r="A8445" s="11">
        <v>101.95145054008465</v>
      </c>
      <c r="B8445" s="12">
        <v>23.30478751218399</v>
      </c>
      <c r="C8445" s="12">
        <v>34.30062905675727</v>
      </c>
      <c r="D8445" s="12">
        <v>33.59809467881939</v>
      </c>
      <c r="E8445" s="12">
        <v>0.5018493991223811</v>
      </c>
      <c r="F8445" s="12">
        <v>1.2643008362185324</v>
      </c>
      <c r="G8445" s="13" t="s">
        <v>34</v>
      </c>
    </row>
    <row r="8446">
      <c r="A8446" s="11">
        <v>85.29885931411408</v>
      </c>
      <c r="B8446" s="12">
        <v>22.671158731294913</v>
      </c>
      <c r="C8446" s="12">
        <v>55.62540992874219</v>
      </c>
      <c r="D8446" s="12">
        <v>32.15817625688446</v>
      </c>
      <c r="E8446" s="12">
        <v>0.44328076783556</v>
      </c>
      <c r="F8446" s="12">
        <v>1.1526042550387516</v>
      </c>
      <c r="G8446" s="13" t="s">
        <v>34</v>
      </c>
    </row>
    <row r="8447">
      <c r="A8447" s="11">
        <v>89.92403680043145</v>
      </c>
      <c r="B8447" s="12">
        <v>20.483534013523776</v>
      </c>
      <c r="C8447" s="12">
        <v>47.39938482137284</v>
      </c>
      <c r="D8447" s="12">
        <v>32.359552869547294</v>
      </c>
      <c r="E8447" s="12">
        <v>0.30618846815399353</v>
      </c>
      <c r="F8447" s="12">
        <v>1.0042847540210207</v>
      </c>
      <c r="G8447" s="13" t="s">
        <v>27</v>
      </c>
    </row>
    <row r="8448">
      <c r="A8448" s="11">
        <v>96.7698458198202</v>
      </c>
      <c r="B8448" s="12">
        <v>23.928229314672148</v>
      </c>
      <c r="C8448" s="12">
        <v>35.52555734256658</v>
      </c>
      <c r="D8448" s="12">
        <v>34.10817624248043</v>
      </c>
      <c r="E8448" s="12">
        <v>0.5912021047118073</v>
      </c>
      <c r="F8448" s="12">
        <v>1.208190639204071</v>
      </c>
      <c r="G8448" s="13" t="s">
        <v>31</v>
      </c>
    </row>
    <row r="8449">
      <c r="A8449" s="11">
        <v>105.04220346650237</v>
      </c>
      <c r="B8449" s="12">
        <v>24.82779202439401</v>
      </c>
      <c r="C8449" s="12">
        <v>46.577091147541886</v>
      </c>
      <c r="D8449" s="12">
        <v>34.56633021233848</v>
      </c>
      <c r="E8449" s="12">
        <v>0.5865671077576755</v>
      </c>
      <c r="F8449" s="12">
        <v>1.3282315822372128</v>
      </c>
      <c r="G8449" s="13" t="s">
        <v>32</v>
      </c>
    </row>
    <row r="8450">
      <c r="A8450" s="11">
        <v>100.11007512527024</v>
      </c>
      <c r="B8450" s="12">
        <v>24.109596785558193</v>
      </c>
      <c r="C8450" s="12">
        <v>33.47193249317054</v>
      </c>
      <c r="D8450" s="12">
        <v>33.74468995679455</v>
      </c>
      <c r="E8450" s="12">
        <v>0.5428451124621468</v>
      </c>
      <c r="F8450" s="12">
        <v>1.2340986674732979</v>
      </c>
      <c r="G8450" s="13" t="s">
        <v>25</v>
      </c>
    </row>
    <row r="8451">
      <c r="A8451" s="11">
        <v>103.11818024544041</v>
      </c>
      <c r="B8451" s="12">
        <v>25.984610269964975</v>
      </c>
      <c r="C8451" s="12">
        <v>46.06653621463781</v>
      </c>
      <c r="D8451" s="12">
        <v>33.24442120544631</v>
      </c>
      <c r="E8451" s="12">
        <v>0.5626159247295831</v>
      </c>
      <c r="F8451" s="12">
        <v>1.2324928755978115</v>
      </c>
      <c r="G8451" s="13" t="s">
        <v>28</v>
      </c>
    </row>
    <row r="8452">
      <c r="A8452" s="11">
        <v>96.9630193968339</v>
      </c>
      <c r="B8452" s="12">
        <v>21.66994921961665</v>
      </c>
      <c r="C8452" s="12">
        <v>36.89232292836562</v>
      </c>
      <c r="D8452" s="12">
        <v>33.5772443626584</v>
      </c>
      <c r="E8452" s="12">
        <v>0.4742046712793992</v>
      </c>
      <c r="F8452" s="12">
        <v>1.100505093917896</v>
      </c>
      <c r="G8452" s="13" t="s">
        <v>33</v>
      </c>
    </row>
    <row r="8453">
      <c r="A8453" s="11">
        <v>76.27297666888663</v>
      </c>
      <c r="B8453" s="12">
        <v>15.372520556722852</v>
      </c>
      <c r="C8453" s="12">
        <v>56.778959499954134</v>
      </c>
      <c r="D8453" s="12">
        <v>31.038698134621907</v>
      </c>
      <c r="E8453" s="12">
        <v>0.2151569748875773</v>
      </c>
      <c r="F8453" s="12">
        <v>0.7554521441908201</v>
      </c>
      <c r="G8453" s="13" t="s">
        <v>24</v>
      </c>
    </row>
    <row r="8454">
      <c r="A8454" s="11">
        <v>65.22274546959635</v>
      </c>
      <c r="B8454" s="12">
        <v>13.594915222158255</v>
      </c>
      <c r="C8454" s="12">
        <v>64.57841228033206</v>
      </c>
      <c r="D8454" s="12">
        <v>30.376328128090332</v>
      </c>
      <c r="E8454" s="12">
        <v>0.138784834598636</v>
      </c>
      <c r="F8454" s="12">
        <v>0.7067727641080355</v>
      </c>
      <c r="G8454" s="13" t="s">
        <v>34</v>
      </c>
    </row>
    <row r="8455">
      <c r="A8455" s="11">
        <v>101.93047744448735</v>
      </c>
      <c r="B8455" s="12">
        <v>24.64182462586564</v>
      </c>
      <c r="C8455" s="12">
        <v>45.314912959778866</v>
      </c>
      <c r="D8455" s="12">
        <v>33.8817221912863</v>
      </c>
      <c r="E8455" s="12">
        <v>0.5704021404254379</v>
      </c>
      <c r="F8455" s="12">
        <v>1.3676795542776354</v>
      </c>
      <c r="G8455" s="13" t="s">
        <v>27</v>
      </c>
    </row>
    <row r="8456">
      <c r="A8456" s="11">
        <v>85.51580423006821</v>
      </c>
      <c r="B8456" s="12">
        <v>20.152038206610193</v>
      </c>
      <c r="C8456" s="12">
        <v>48.844167208405295</v>
      </c>
      <c r="D8456" s="12">
        <v>32.09849664917675</v>
      </c>
      <c r="E8456" s="12">
        <v>0.30839517534045563</v>
      </c>
      <c r="F8456" s="12">
        <v>1.097880476483894</v>
      </c>
      <c r="G8456" s="13" t="s">
        <v>33</v>
      </c>
    </row>
    <row r="8457">
      <c r="A8457" s="11">
        <v>104.61106743834415</v>
      </c>
      <c r="B8457" s="12">
        <v>25.0432739868188</v>
      </c>
      <c r="C8457" s="12">
        <v>45.62234186705092</v>
      </c>
      <c r="D8457" s="12">
        <v>33.4107042087737</v>
      </c>
      <c r="E8457" s="12">
        <v>0.5977920520232536</v>
      </c>
      <c r="F8457" s="12">
        <v>1.2586795719700805</v>
      </c>
      <c r="G8457" s="13" t="s">
        <v>29</v>
      </c>
    </row>
    <row r="8458">
      <c r="A8458" s="11">
        <v>65.85901360387457</v>
      </c>
      <c r="B8458" s="12">
        <v>11.88273246075833</v>
      </c>
      <c r="C8458" s="12">
        <v>67.96568496026524</v>
      </c>
      <c r="D8458" s="12">
        <v>30.316559011150918</v>
      </c>
      <c r="E8458" s="12">
        <v>0.150415088164207</v>
      </c>
      <c r="F8458" s="12">
        <v>0.6700153422912974</v>
      </c>
      <c r="G8458" s="13" t="s">
        <v>28</v>
      </c>
    </row>
    <row r="8459">
      <c r="A8459" s="11">
        <v>73.42135339328314</v>
      </c>
      <c r="B8459" s="12">
        <v>16.391627885604457</v>
      </c>
      <c r="C8459" s="12">
        <v>57.68930708266227</v>
      </c>
      <c r="D8459" s="12">
        <v>30.614651104450644</v>
      </c>
      <c r="E8459" s="12">
        <v>0.254320714897193</v>
      </c>
      <c r="F8459" s="12">
        <v>0.860439760909996</v>
      </c>
      <c r="G8459" s="13" t="s">
        <v>34</v>
      </c>
    </row>
    <row r="8460">
      <c r="A8460" s="11">
        <v>86.86417277863002</v>
      </c>
      <c r="B8460" s="12">
        <v>20.32106495742354</v>
      </c>
      <c r="C8460" s="12">
        <v>55.374736312235356</v>
      </c>
      <c r="D8460" s="12">
        <v>32.78363095936971</v>
      </c>
      <c r="E8460" s="12">
        <v>0.4238228270853007</v>
      </c>
      <c r="F8460" s="12">
        <v>1.1199175212193293</v>
      </c>
      <c r="G8460" s="13" t="s">
        <v>34</v>
      </c>
    </row>
    <row r="8461">
      <c r="A8461" s="11">
        <v>102.04853014463657</v>
      </c>
      <c r="B8461" s="12">
        <v>24.389815618390795</v>
      </c>
      <c r="C8461" s="12">
        <v>47.76799669529705</v>
      </c>
      <c r="D8461" s="12">
        <v>34.422808798732824</v>
      </c>
      <c r="E8461" s="12">
        <v>0.5462559309996204</v>
      </c>
      <c r="F8461" s="12">
        <v>1.3898413945880066</v>
      </c>
      <c r="G8461" s="13" t="s">
        <v>32</v>
      </c>
    </row>
    <row r="8462">
      <c r="A8462" s="11">
        <v>112.24590902843322</v>
      </c>
      <c r="B8462" s="12">
        <v>25.096845939618166</v>
      </c>
      <c r="C8462" s="12">
        <v>34.17629394500292</v>
      </c>
      <c r="D8462" s="12">
        <v>34.238240557652446</v>
      </c>
      <c r="E8462" s="12">
        <v>0.6193955624958921</v>
      </c>
      <c r="F8462" s="12">
        <v>1.229665182059666</v>
      </c>
      <c r="G8462" s="13" t="s">
        <v>31</v>
      </c>
    </row>
    <row r="8463">
      <c r="A8463" s="11">
        <v>70.5459273235042</v>
      </c>
      <c r="B8463" s="12">
        <v>15.516332692243875</v>
      </c>
      <c r="C8463" s="12">
        <v>58.958195194844045</v>
      </c>
      <c r="D8463" s="12">
        <v>30.884665767905688</v>
      </c>
      <c r="E8463" s="12">
        <v>0.266015974320894</v>
      </c>
      <c r="F8463" s="12">
        <v>0.8579783701995247</v>
      </c>
      <c r="G8463" s="13" t="s">
        <v>33</v>
      </c>
    </row>
    <row r="8464">
      <c r="A8464" s="11">
        <v>79.27074060577964</v>
      </c>
      <c r="B8464" s="12">
        <v>18.432096552684932</v>
      </c>
      <c r="C8464" s="12">
        <v>50.06135238186518</v>
      </c>
      <c r="D8464" s="12">
        <v>31.40728832424937</v>
      </c>
      <c r="E8464" s="12">
        <v>0.325688315438655</v>
      </c>
      <c r="F8464" s="12">
        <v>0.9309319903042069</v>
      </c>
      <c r="G8464" s="13" t="s">
        <v>34</v>
      </c>
    </row>
    <row r="8465">
      <c r="A8465" s="11">
        <v>91.39071845347732</v>
      </c>
      <c r="B8465" s="12">
        <v>20.633227946067965</v>
      </c>
      <c r="C8465" s="12">
        <v>55.182583642808325</v>
      </c>
      <c r="D8465" s="12">
        <v>32.82110000886521</v>
      </c>
      <c r="E8465" s="12">
        <v>0.4391026264045828</v>
      </c>
      <c r="F8465" s="12">
        <v>1.0925580229169327</v>
      </c>
      <c r="G8465" s="13" t="s">
        <v>24</v>
      </c>
    </row>
    <row r="8466">
      <c r="A8466" s="11">
        <v>105.95502345840774</v>
      </c>
      <c r="B8466" s="12">
        <v>25.387871338782933</v>
      </c>
      <c r="C8466" s="12">
        <v>28.88133240608486</v>
      </c>
      <c r="D8466" s="12">
        <v>35.292701607526304</v>
      </c>
      <c r="E8466" s="12">
        <v>0.6796033488649404</v>
      </c>
      <c r="F8466" s="12">
        <v>1.3011608928726845</v>
      </c>
      <c r="G8466" s="13" t="s">
        <v>27</v>
      </c>
    </row>
    <row r="8467">
      <c r="A8467" s="11">
        <v>72.2622780171964</v>
      </c>
      <c r="B8467" s="12">
        <v>18.66724474594774</v>
      </c>
      <c r="C8467" s="12">
        <v>54.21975906255841</v>
      </c>
      <c r="D8467" s="12">
        <v>31.70705653687052</v>
      </c>
      <c r="E8467" s="12">
        <v>0.32797214729052854</v>
      </c>
      <c r="F8467" s="12">
        <v>0.8359582203320726</v>
      </c>
      <c r="G8467" s="13" t="s">
        <v>32</v>
      </c>
    </row>
    <row r="8468">
      <c r="A8468" s="11">
        <v>74.22403968407917</v>
      </c>
      <c r="B8468" s="12">
        <v>16.44157698361484</v>
      </c>
      <c r="C8468" s="12">
        <v>55.48657953630107</v>
      </c>
      <c r="D8468" s="12">
        <v>30.17552932566077</v>
      </c>
      <c r="E8468" s="12">
        <v>0.2680402094677199</v>
      </c>
      <c r="F8468" s="12">
        <v>0.8525215623210363</v>
      </c>
      <c r="G8468" s="13" t="s">
        <v>36</v>
      </c>
    </row>
    <row r="8469">
      <c r="A8469" s="11">
        <v>81.19313673203561</v>
      </c>
      <c r="B8469" s="12">
        <v>19.437519609488177</v>
      </c>
      <c r="C8469" s="12">
        <v>51.486602030125304</v>
      </c>
      <c r="D8469" s="12">
        <v>32.721017507778846</v>
      </c>
      <c r="E8469" s="12">
        <v>0.3913171565349164</v>
      </c>
      <c r="F8469" s="12">
        <v>1.0304478314039864</v>
      </c>
      <c r="G8469" s="13" t="s">
        <v>25</v>
      </c>
    </row>
    <row r="8470">
      <c r="A8470" s="11">
        <v>76.4875554497589</v>
      </c>
      <c r="B8470" s="12">
        <v>19.014737058515962</v>
      </c>
      <c r="C8470" s="12">
        <v>58.01243895773978</v>
      </c>
      <c r="D8470" s="12">
        <v>31.80870742470695</v>
      </c>
      <c r="E8470" s="12">
        <v>0.24261049126734596</v>
      </c>
      <c r="F8470" s="12">
        <v>0.8800249343496123</v>
      </c>
      <c r="G8470" s="13" t="s">
        <v>30</v>
      </c>
    </row>
    <row r="8471">
      <c r="A8471" s="11">
        <v>84.55306239133175</v>
      </c>
      <c r="B8471" s="12">
        <v>21.797372900507042</v>
      </c>
      <c r="C8471" s="12">
        <v>49.54870378974041</v>
      </c>
      <c r="D8471" s="12">
        <v>33.789294270148126</v>
      </c>
      <c r="E8471" s="12">
        <v>0.30149846971495875</v>
      </c>
      <c r="F8471" s="12">
        <v>0.9759248563613244</v>
      </c>
      <c r="G8471" s="13" t="s">
        <v>30</v>
      </c>
    </row>
    <row r="8472">
      <c r="A8472" s="11">
        <v>84.92852896978401</v>
      </c>
      <c r="B8472" s="12">
        <v>20.431520412758406</v>
      </c>
      <c r="C8472" s="12">
        <v>49.88187582055602</v>
      </c>
      <c r="D8472" s="12">
        <v>32.49873679842599</v>
      </c>
      <c r="E8472" s="12">
        <v>0.3672556886264885</v>
      </c>
      <c r="F8472" s="12">
        <v>1.037952396795364</v>
      </c>
      <c r="G8472" s="13" t="s">
        <v>33</v>
      </c>
    </row>
    <row r="8473">
      <c r="A8473" s="11">
        <v>81.51585207591646</v>
      </c>
      <c r="B8473" s="12">
        <v>20.135305991397264</v>
      </c>
      <c r="C8473" s="12">
        <v>50.1613943145334</v>
      </c>
      <c r="D8473" s="12">
        <v>33.768914550953205</v>
      </c>
      <c r="E8473" s="12">
        <v>0.34923179225188583</v>
      </c>
      <c r="F8473" s="12">
        <v>0.9647960880116134</v>
      </c>
      <c r="G8473" s="13" t="s">
        <v>24</v>
      </c>
    </row>
    <row r="8474">
      <c r="A8474" s="11">
        <v>73.65727862192317</v>
      </c>
      <c r="B8474" s="12">
        <v>17.535679379306245</v>
      </c>
      <c r="C8474" s="12">
        <v>60.29962835973044</v>
      </c>
      <c r="D8474" s="12">
        <v>30.230257587258368</v>
      </c>
      <c r="E8474" s="12">
        <v>0.2617174709354642</v>
      </c>
      <c r="F8474" s="12">
        <v>0.7671390881455351</v>
      </c>
      <c r="G8474" s="13" t="s">
        <v>25</v>
      </c>
    </row>
    <row r="8475">
      <c r="A8475" s="11">
        <v>66.90962290075616</v>
      </c>
      <c r="B8475" s="12">
        <v>13.91399877404345</v>
      </c>
      <c r="C8475" s="12">
        <v>61.18612969879361</v>
      </c>
      <c r="D8475" s="12">
        <v>30.137921247689107</v>
      </c>
      <c r="E8475" s="12">
        <v>0.23699159404151346</v>
      </c>
      <c r="F8475" s="12">
        <v>0.7619468075980885</v>
      </c>
      <c r="G8475" s="13" t="s">
        <v>24</v>
      </c>
    </row>
    <row r="8476">
      <c r="A8476" s="11">
        <v>82.32559101459297</v>
      </c>
      <c r="B8476" s="12">
        <v>16.956743679087307</v>
      </c>
      <c r="C8476" s="12">
        <v>50.01170283621873</v>
      </c>
      <c r="D8476" s="12">
        <v>32.73043282344596</v>
      </c>
      <c r="E8476" s="12">
        <v>0.34127059280034977</v>
      </c>
      <c r="F8476" s="12">
        <v>0.8560765196447558</v>
      </c>
      <c r="G8476" s="13" t="s">
        <v>31</v>
      </c>
    </row>
    <row r="8477">
      <c r="A8477" s="11">
        <v>85.75260837632932</v>
      </c>
      <c r="B8477" s="12">
        <v>19.85104789315619</v>
      </c>
      <c r="C8477" s="12">
        <v>46.57547857239713</v>
      </c>
      <c r="D8477" s="12">
        <v>33.46382406776528</v>
      </c>
      <c r="E8477" s="12">
        <v>0.307331897353361</v>
      </c>
      <c r="F8477" s="12">
        <v>1.0318869133076587</v>
      </c>
      <c r="G8477" s="13" t="s">
        <v>29</v>
      </c>
    </row>
    <row r="8478">
      <c r="A8478" s="11">
        <v>67.0524992518794</v>
      </c>
      <c r="B8478" s="12">
        <v>13.986790663197645</v>
      </c>
      <c r="C8478" s="12">
        <v>54.3241436525635</v>
      </c>
      <c r="D8478" s="12">
        <v>31.99786773142913</v>
      </c>
      <c r="E8478" s="12">
        <v>0.25132597855380157</v>
      </c>
      <c r="F8478" s="12">
        <v>0.8958389705022762</v>
      </c>
      <c r="G8478" s="13" t="s">
        <v>36</v>
      </c>
    </row>
    <row r="8479">
      <c r="A8479" s="11">
        <v>99.32185706967691</v>
      </c>
      <c r="B8479" s="12">
        <v>22.65903920818722</v>
      </c>
      <c r="C8479" s="12">
        <v>40.26885760342963</v>
      </c>
      <c r="D8479" s="12">
        <v>34.048576799557914</v>
      </c>
      <c r="E8479" s="12">
        <v>0.5464579904773893</v>
      </c>
      <c r="F8479" s="12">
        <v>1.3249932283725712</v>
      </c>
      <c r="G8479" s="13" t="s">
        <v>33</v>
      </c>
    </row>
    <row r="8480">
      <c r="A8480" s="11">
        <v>89.97052365000283</v>
      </c>
      <c r="B8480" s="12">
        <v>23.46076626971548</v>
      </c>
      <c r="C8480" s="12">
        <v>51.701229078365664</v>
      </c>
      <c r="D8480" s="12">
        <v>32.96044919296409</v>
      </c>
      <c r="E8480" s="12">
        <v>0.42937137610060183</v>
      </c>
      <c r="F8480" s="12">
        <v>1.1951865232101904</v>
      </c>
      <c r="G8480" s="13" t="s">
        <v>28</v>
      </c>
    </row>
    <row r="8481">
      <c r="A8481" s="11">
        <v>95.69217165696249</v>
      </c>
      <c r="B8481" s="12">
        <v>20.62548269702431</v>
      </c>
      <c r="C8481" s="12">
        <v>38.19086882558025</v>
      </c>
      <c r="D8481" s="12">
        <v>33.33187217732591</v>
      </c>
      <c r="E8481" s="12">
        <v>0.42258918081369995</v>
      </c>
      <c r="F8481" s="12">
        <v>1.1533050423053641</v>
      </c>
      <c r="G8481" s="13" t="s">
        <v>26</v>
      </c>
    </row>
    <row r="8482">
      <c r="A8482" s="11">
        <v>71.39908277633438</v>
      </c>
      <c r="B8482" s="12">
        <v>15.242577961765335</v>
      </c>
      <c r="C8482" s="12">
        <v>54.236541559843246</v>
      </c>
      <c r="D8482" s="12">
        <v>31.73618802693755</v>
      </c>
      <c r="E8482" s="12">
        <v>0.2907506871987592</v>
      </c>
      <c r="F8482" s="12">
        <v>0.7236754953239315</v>
      </c>
      <c r="G8482" s="13" t="s">
        <v>27</v>
      </c>
    </row>
    <row r="8483">
      <c r="A8483" s="11">
        <v>103.62376393507009</v>
      </c>
      <c r="B8483" s="12">
        <v>26.947792728664073</v>
      </c>
      <c r="C8483" s="12">
        <v>33.40124823135581</v>
      </c>
      <c r="D8483" s="12">
        <v>34.48507779179944</v>
      </c>
      <c r="E8483" s="12">
        <v>0.6353705359410037</v>
      </c>
      <c r="F8483" s="12">
        <v>1.324703355741075</v>
      </c>
      <c r="G8483" s="13" t="s">
        <v>29</v>
      </c>
    </row>
    <row r="8484">
      <c r="A8484" s="11">
        <v>92.78780933196003</v>
      </c>
      <c r="B8484" s="12">
        <v>23.28491537910001</v>
      </c>
      <c r="C8484" s="12">
        <v>36.60803212295106</v>
      </c>
      <c r="D8484" s="12">
        <v>34.64034475912271</v>
      </c>
      <c r="E8484" s="12">
        <v>0.5943342846280142</v>
      </c>
      <c r="F8484" s="12">
        <v>1.1161594267560075</v>
      </c>
      <c r="G8484" s="13" t="s">
        <v>28</v>
      </c>
    </row>
    <row r="8485">
      <c r="A8485" s="11">
        <v>76.1823327221185</v>
      </c>
      <c r="B8485" s="12">
        <v>19.430044345701173</v>
      </c>
      <c r="C8485" s="12">
        <v>63.022929956617524</v>
      </c>
      <c r="D8485" s="12">
        <v>31.03836188602448</v>
      </c>
      <c r="E8485" s="12">
        <v>0.3681781601452856</v>
      </c>
      <c r="F8485" s="12">
        <v>0.9017721916541321</v>
      </c>
      <c r="G8485" s="13" t="s">
        <v>35</v>
      </c>
    </row>
    <row r="8486">
      <c r="A8486" s="11">
        <v>97.00015377430775</v>
      </c>
      <c r="B8486" s="12">
        <v>23.19439628850274</v>
      </c>
      <c r="C8486" s="12">
        <v>42.143733313229404</v>
      </c>
      <c r="D8486" s="12">
        <v>33.331516830422935</v>
      </c>
      <c r="E8486" s="12">
        <v>0.5064721144446034</v>
      </c>
      <c r="F8486" s="12">
        <v>1.2237614632725984</v>
      </c>
      <c r="G8486" s="13" t="s">
        <v>35</v>
      </c>
    </row>
    <row r="8487">
      <c r="A8487" s="11">
        <v>94.16372036639345</v>
      </c>
      <c r="B8487" s="12">
        <v>24.244316648695</v>
      </c>
      <c r="C8487" s="12">
        <v>39.99169313371826</v>
      </c>
      <c r="D8487" s="12">
        <v>34.027303684330604</v>
      </c>
      <c r="E8487" s="12">
        <v>0.5189048134410995</v>
      </c>
      <c r="F8487" s="12">
        <v>1.2255852013767656</v>
      </c>
      <c r="G8487" s="13" t="s">
        <v>32</v>
      </c>
    </row>
    <row r="8488">
      <c r="A8488" s="11">
        <v>80.23670072586175</v>
      </c>
      <c r="B8488" s="12">
        <v>17.29907724328351</v>
      </c>
      <c r="C8488" s="12">
        <v>44.847966053829005</v>
      </c>
      <c r="D8488" s="12">
        <v>32.07091555319022</v>
      </c>
      <c r="E8488" s="12">
        <v>0.33379464654381963</v>
      </c>
      <c r="F8488" s="12">
        <v>0.8594367380500755</v>
      </c>
      <c r="G8488" s="13" t="s">
        <v>28</v>
      </c>
    </row>
    <row r="8489">
      <c r="A8489" s="11">
        <v>94.29237632117156</v>
      </c>
      <c r="B8489" s="12">
        <v>23.870220639775926</v>
      </c>
      <c r="C8489" s="12">
        <v>34.45270371457303</v>
      </c>
      <c r="D8489" s="12">
        <v>33.977626289051145</v>
      </c>
      <c r="E8489" s="12">
        <v>0.5809729088909615</v>
      </c>
      <c r="F8489" s="12">
        <v>1.2405904298791917</v>
      </c>
      <c r="G8489" s="13" t="s">
        <v>27</v>
      </c>
    </row>
    <row r="8490">
      <c r="A8490" s="11">
        <v>79.5940758899518</v>
      </c>
      <c r="B8490" s="12">
        <v>18.94902786414529</v>
      </c>
      <c r="C8490" s="12">
        <v>54.83471660317346</v>
      </c>
      <c r="D8490" s="12">
        <v>32.265968248377746</v>
      </c>
      <c r="E8490" s="12">
        <v>0.2707980819036017</v>
      </c>
      <c r="F8490" s="12">
        <v>0.8389418630325336</v>
      </c>
      <c r="G8490" s="13" t="s">
        <v>25</v>
      </c>
    </row>
    <row r="8491">
      <c r="A8491" s="11">
        <v>72.2001886748281</v>
      </c>
      <c r="B8491" s="12">
        <v>17.524339025656722</v>
      </c>
      <c r="C8491" s="12">
        <v>53.2076014141815</v>
      </c>
      <c r="D8491" s="12">
        <v>30.80396130029168</v>
      </c>
      <c r="E8491" s="12">
        <v>0.26352708906422195</v>
      </c>
      <c r="F8491" s="12">
        <v>0.8983135900520569</v>
      </c>
      <c r="G8491" s="13" t="s">
        <v>31</v>
      </c>
    </row>
    <row r="8492">
      <c r="A8492" s="11">
        <v>76.74143471097167</v>
      </c>
      <c r="B8492" s="12">
        <v>18.81144499636007</v>
      </c>
      <c r="C8492" s="12">
        <v>51.907629535467564</v>
      </c>
      <c r="D8492" s="12">
        <v>31.59609744444856</v>
      </c>
      <c r="E8492" s="12">
        <v>0.33095191293274273</v>
      </c>
      <c r="F8492" s="12">
        <v>0.8418332587909627</v>
      </c>
      <c r="G8492" s="13" t="s">
        <v>32</v>
      </c>
    </row>
    <row r="8493">
      <c r="A8493" s="11">
        <v>76.70772445763295</v>
      </c>
      <c r="B8493" s="12">
        <v>18.41195641592804</v>
      </c>
      <c r="C8493" s="12">
        <v>55.82853675068531</v>
      </c>
      <c r="D8493" s="12">
        <v>31.39833007046963</v>
      </c>
      <c r="E8493" s="12">
        <v>0.20018859474168715</v>
      </c>
      <c r="F8493" s="12">
        <v>0.9565229976716323</v>
      </c>
      <c r="G8493" s="13" t="s">
        <v>30</v>
      </c>
    </row>
    <row r="8494">
      <c r="A8494" s="11">
        <v>68.95084755892356</v>
      </c>
      <c r="B8494" s="12">
        <v>14.941083229940304</v>
      </c>
      <c r="C8494" s="12">
        <v>58.99325917998184</v>
      </c>
      <c r="D8494" s="12">
        <v>30.92075866488113</v>
      </c>
      <c r="E8494" s="12">
        <v>0.2980410210684387</v>
      </c>
      <c r="F8494" s="12">
        <v>0.7465966301796829</v>
      </c>
      <c r="G8494" s="13" t="s">
        <v>33</v>
      </c>
    </row>
    <row r="8495">
      <c r="A8495" s="11">
        <v>89.16768524357148</v>
      </c>
      <c r="B8495" s="12">
        <v>20.574264264674024</v>
      </c>
      <c r="C8495" s="12">
        <v>41.646840628519854</v>
      </c>
      <c r="D8495" s="12">
        <v>33.12513520242389</v>
      </c>
      <c r="E8495" s="12">
        <v>0.4604587536868795</v>
      </c>
      <c r="F8495" s="12">
        <v>1.156680575526098</v>
      </c>
      <c r="G8495" s="13" t="s">
        <v>35</v>
      </c>
    </row>
    <row r="8496">
      <c r="A8496" s="11">
        <v>71.37514779061352</v>
      </c>
      <c r="B8496" s="12">
        <v>16.168515749169885</v>
      </c>
      <c r="C8496" s="12">
        <v>61.91063286812789</v>
      </c>
      <c r="D8496" s="12">
        <v>31.724513414477</v>
      </c>
      <c r="E8496" s="12">
        <v>0.3121273130551519</v>
      </c>
      <c r="F8496" s="12">
        <v>0.8668622650173822</v>
      </c>
      <c r="G8496" s="13" t="s">
        <v>30</v>
      </c>
    </row>
    <row r="8497">
      <c r="A8497" s="11">
        <v>93.24084401063088</v>
      </c>
      <c r="B8497" s="12">
        <v>22.12536249324866</v>
      </c>
      <c r="C8497" s="12">
        <v>52.94422881903168</v>
      </c>
      <c r="D8497" s="12">
        <v>33.70197534565005</v>
      </c>
      <c r="E8497" s="12">
        <v>0.4762933747367851</v>
      </c>
      <c r="F8497" s="12">
        <v>1.013950589966443</v>
      </c>
      <c r="G8497" s="13" t="s">
        <v>28</v>
      </c>
    </row>
    <row r="8498">
      <c r="A8498" s="11">
        <v>86.31805312388674</v>
      </c>
      <c r="B8498" s="12">
        <v>23.66930725286642</v>
      </c>
      <c r="C8498" s="12">
        <v>53.33679645211698</v>
      </c>
      <c r="D8498" s="12">
        <v>32.46927734472797</v>
      </c>
      <c r="E8498" s="12">
        <v>0.49795965198826403</v>
      </c>
      <c r="F8498" s="12">
        <v>1.1227051547879634</v>
      </c>
      <c r="G8498" s="13" t="s">
        <v>25</v>
      </c>
    </row>
    <row r="8499">
      <c r="A8499" s="11">
        <v>72.01449056677643</v>
      </c>
      <c r="B8499" s="12">
        <v>16.997488303450844</v>
      </c>
      <c r="C8499" s="12">
        <v>58.38023553450234</v>
      </c>
      <c r="D8499" s="12">
        <v>31.89085621265712</v>
      </c>
      <c r="E8499" s="12">
        <v>0.23209450360242873</v>
      </c>
      <c r="F8499" s="12">
        <v>0.9268839831018109</v>
      </c>
      <c r="G8499" s="13" t="s">
        <v>28</v>
      </c>
    </row>
    <row r="8500">
      <c r="A8500" s="11">
        <v>77.73383492072378</v>
      </c>
      <c r="B8500" s="12">
        <v>17.33550027780525</v>
      </c>
      <c r="C8500" s="12">
        <v>55.7521312767416</v>
      </c>
      <c r="D8500" s="12">
        <v>30.339371115470026</v>
      </c>
      <c r="E8500" s="12">
        <v>0.28965445766449704</v>
      </c>
      <c r="F8500" s="12">
        <v>0.7162101937413824</v>
      </c>
      <c r="G8500" s="13" t="s">
        <v>32</v>
      </c>
    </row>
    <row r="8501">
      <c r="A8501" s="11">
        <v>90.80540633782681</v>
      </c>
      <c r="B8501" s="12">
        <v>19.225152054605353</v>
      </c>
      <c r="C8501" s="12">
        <v>51.44380951434471</v>
      </c>
      <c r="D8501" s="12">
        <v>33.19494637311031</v>
      </c>
      <c r="E8501" s="12">
        <v>0.31282105566488694</v>
      </c>
      <c r="F8501" s="12">
        <v>1.0723991662511818</v>
      </c>
      <c r="G8501" s="13" t="s">
        <v>31</v>
      </c>
    </row>
    <row r="8502">
      <c r="A8502" s="11">
        <v>76.43103405343143</v>
      </c>
      <c r="B8502" s="12">
        <v>18.708280334124552</v>
      </c>
      <c r="C8502" s="12">
        <v>53.224336555075254</v>
      </c>
      <c r="D8502" s="12">
        <v>32.45131133397106</v>
      </c>
      <c r="E8502" s="12">
        <v>0.2712077552438962</v>
      </c>
      <c r="F8502" s="12">
        <v>0.8908718341516353</v>
      </c>
      <c r="G8502" s="13" t="s">
        <v>26</v>
      </c>
    </row>
    <row r="8503">
      <c r="A8503" s="11">
        <v>90.182719656892</v>
      </c>
      <c r="B8503" s="12">
        <v>19.146896030461726</v>
      </c>
      <c r="C8503" s="12">
        <v>47.888868322371586</v>
      </c>
      <c r="D8503" s="12">
        <v>33.275748947647315</v>
      </c>
      <c r="E8503" s="12">
        <v>0.3561429475414821</v>
      </c>
      <c r="F8503" s="12">
        <v>0.9382226923198856</v>
      </c>
      <c r="G8503" s="13" t="s">
        <v>28</v>
      </c>
    </row>
    <row r="8504">
      <c r="A8504" s="11">
        <v>87.69645670937221</v>
      </c>
      <c r="B8504" s="12">
        <v>18.751210465704553</v>
      </c>
      <c r="C8504" s="12">
        <v>49.87585361891748</v>
      </c>
      <c r="D8504" s="12">
        <v>33.6593694721469</v>
      </c>
      <c r="E8504" s="12">
        <v>0.37596322804294663</v>
      </c>
      <c r="F8504" s="12">
        <v>0.9901891755558632</v>
      </c>
      <c r="G8504" s="13" t="s">
        <v>28</v>
      </c>
    </row>
    <row r="8505">
      <c r="A8505" s="11">
        <v>71.9760739577536</v>
      </c>
      <c r="B8505" s="12">
        <v>14.09737786055544</v>
      </c>
      <c r="C8505" s="12">
        <v>53.47844743195637</v>
      </c>
      <c r="D8505" s="12">
        <v>30.279505770730857</v>
      </c>
      <c r="E8505" s="12">
        <v>0.28719963767092205</v>
      </c>
      <c r="F8505" s="12">
        <v>0.8300429227055273</v>
      </c>
      <c r="G8505" s="13" t="s">
        <v>29</v>
      </c>
    </row>
    <row r="8506">
      <c r="A8506" s="11">
        <v>76.21795500601486</v>
      </c>
      <c r="B8506" s="12">
        <v>15.713408703564127</v>
      </c>
      <c r="C8506" s="12">
        <v>51.192166742993564</v>
      </c>
      <c r="D8506" s="12">
        <v>32.15299768629467</v>
      </c>
      <c r="E8506" s="12">
        <v>0.2236256925494181</v>
      </c>
      <c r="F8506" s="12">
        <v>0.9953325791939691</v>
      </c>
      <c r="G8506" s="13" t="s">
        <v>29</v>
      </c>
    </row>
    <row r="8507">
      <c r="A8507" s="11">
        <v>96.48300825219093</v>
      </c>
      <c r="B8507" s="12">
        <v>23.175068333899183</v>
      </c>
      <c r="C8507" s="12">
        <v>40.601559273406096</v>
      </c>
      <c r="D8507" s="12">
        <v>33.676147785381204</v>
      </c>
      <c r="E8507" s="12">
        <v>0.529074700480566</v>
      </c>
      <c r="F8507" s="12">
        <v>1.122900107378381</v>
      </c>
      <c r="G8507" s="13" t="s">
        <v>24</v>
      </c>
    </row>
    <row r="8508">
      <c r="A8508" s="11">
        <v>69.33956528735261</v>
      </c>
      <c r="B8508" s="12">
        <v>16.880400587733302</v>
      </c>
      <c r="C8508" s="12">
        <v>61.540123317430684</v>
      </c>
      <c r="D8508" s="12">
        <v>30.677725943967644</v>
      </c>
      <c r="E8508" s="12">
        <v>0.23087517708389235</v>
      </c>
      <c r="F8508" s="12">
        <v>0.8214411020126696</v>
      </c>
      <c r="G8508" s="13" t="s">
        <v>29</v>
      </c>
    </row>
    <row r="8509">
      <c r="A8509" s="11">
        <v>83.34417898522204</v>
      </c>
      <c r="B8509" s="12">
        <v>19.037202243039573</v>
      </c>
      <c r="C8509" s="12">
        <v>43.528880330376715</v>
      </c>
      <c r="D8509" s="12">
        <v>32.83673299133039</v>
      </c>
      <c r="E8509" s="12">
        <v>0.3586849417192059</v>
      </c>
      <c r="F8509" s="12">
        <v>1.0825441079576852</v>
      </c>
      <c r="G8509" s="13" t="s">
        <v>32</v>
      </c>
    </row>
    <row r="8510">
      <c r="A8510" s="11">
        <v>77.55895497004751</v>
      </c>
      <c r="B8510" s="12">
        <v>16.32850689600209</v>
      </c>
      <c r="C8510" s="12">
        <v>53.60468583010669</v>
      </c>
      <c r="D8510" s="12">
        <v>30.512778213944554</v>
      </c>
      <c r="E8510" s="12">
        <v>0.23614926070205233</v>
      </c>
      <c r="F8510" s="12">
        <v>0.7465323055407501</v>
      </c>
      <c r="G8510" s="13" t="s">
        <v>33</v>
      </c>
    </row>
    <row r="8511">
      <c r="A8511" s="11">
        <v>77.11021550601254</v>
      </c>
      <c r="B8511" s="12">
        <v>16.49138419671369</v>
      </c>
      <c r="C8511" s="12">
        <v>54.23205848855181</v>
      </c>
      <c r="D8511" s="12">
        <v>31.45489844268972</v>
      </c>
      <c r="E8511" s="12">
        <v>0.2804044704256762</v>
      </c>
      <c r="F8511" s="12">
        <v>0.8175199834595801</v>
      </c>
      <c r="G8511" s="13" t="s">
        <v>30</v>
      </c>
    </row>
    <row r="8512">
      <c r="A8512" s="11">
        <v>72.65958988514342</v>
      </c>
      <c r="B8512" s="12">
        <v>17.14043982263453</v>
      </c>
      <c r="C8512" s="12">
        <v>54.30413611476424</v>
      </c>
      <c r="D8512" s="12">
        <v>30.43338982025413</v>
      </c>
      <c r="E8512" s="12">
        <v>0.2224323203662788</v>
      </c>
      <c r="F8512" s="12">
        <v>0.7988622213753821</v>
      </c>
      <c r="G8512" s="13" t="s">
        <v>33</v>
      </c>
    </row>
    <row r="8513">
      <c r="A8513" s="11">
        <v>90.27995120591865</v>
      </c>
      <c r="B8513" s="12">
        <v>19.582588373470262</v>
      </c>
      <c r="C8513" s="12">
        <v>43.207147530696375</v>
      </c>
      <c r="D8513" s="12">
        <v>32.384473825511925</v>
      </c>
      <c r="E8513" s="12">
        <v>0.49749899866145975</v>
      </c>
      <c r="F8513" s="12">
        <v>1.0195990172691887</v>
      </c>
      <c r="G8513" s="13" t="s">
        <v>31</v>
      </c>
    </row>
    <row r="8514">
      <c r="A8514" s="11">
        <v>104.49959436495445</v>
      </c>
      <c r="B8514" s="12">
        <v>23.221680227848537</v>
      </c>
      <c r="C8514" s="12">
        <v>41.14868649345267</v>
      </c>
      <c r="D8514" s="12">
        <v>33.43183632737406</v>
      </c>
      <c r="E8514" s="12">
        <v>0.5886937325981202</v>
      </c>
      <c r="F8514" s="12">
        <v>1.253683794079147</v>
      </c>
      <c r="G8514" s="13" t="s">
        <v>31</v>
      </c>
    </row>
    <row r="8515">
      <c r="A8515" s="11">
        <v>74.35318177345557</v>
      </c>
      <c r="B8515" s="12">
        <v>19.13785774876237</v>
      </c>
      <c r="C8515" s="12">
        <v>60.92210657173077</v>
      </c>
      <c r="D8515" s="12">
        <v>31.630390641882805</v>
      </c>
      <c r="E8515" s="12">
        <v>0.3848000548494396</v>
      </c>
      <c r="F8515" s="12">
        <v>0.9699917120360992</v>
      </c>
      <c r="G8515" s="13" t="s">
        <v>34</v>
      </c>
    </row>
    <row r="8516">
      <c r="A8516" s="11">
        <v>90.95317945588958</v>
      </c>
      <c r="B8516" s="12">
        <v>20.25810440308452</v>
      </c>
      <c r="C8516" s="12">
        <v>43.1630181220759</v>
      </c>
      <c r="D8516" s="12">
        <v>33.657958952820465</v>
      </c>
      <c r="E8516" s="12">
        <v>0.4139890336431847</v>
      </c>
      <c r="F8516" s="12">
        <v>1.10766257354536</v>
      </c>
      <c r="G8516" s="13" t="s">
        <v>26</v>
      </c>
    </row>
    <row r="8517">
      <c r="A8517" s="11">
        <v>87.42484367107369</v>
      </c>
      <c r="B8517" s="12">
        <v>23.11395477198578</v>
      </c>
      <c r="C8517" s="12">
        <v>58.064299693313345</v>
      </c>
      <c r="D8517" s="12">
        <v>33.48594793333246</v>
      </c>
      <c r="E8517" s="12">
        <v>0.4631312935859584</v>
      </c>
      <c r="F8517" s="12">
        <v>1.12081735089124</v>
      </c>
      <c r="G8517" s="13" t="s">
        <v>25</v>
      </c>
    </row>
    <row r="8518">
      <c r="A8518" s="11">
        <v>90.1723188616886</v>
      </c>
      <c r="B8518" s="12">
        <v>22.916620450071207</v>
      </c>
      <c r="C8518" s="12">
        <v>45.25294306382913</v>
      </c>
      <c r="D8518" s="12">
        <v>32.088197796793</v>
      </c>
      <c r="E8518" s="12">
        <v>0.4517137615639542</v>
      </c>
      <c r="F8518" s="12">
        <v>1.0807886884423372</v>
      </c>
      <c r="G8518" s="13" t="s">
        <v>26</v>
      </c>
    </row>
    <row r="8519">
      <c r="A8519" s="11">
        <v>87.17072250183895</v>
      </c>
      <c r="B8519" s="12">
        <v>21.943209028312957</v>
      </c>
      <c r="C8519" s="12">
        <v>50.31567471306149</v>
      </c>
      <c r="D8519" s="12">
        <v>32.33019522306365</v>
      </c>
      <c r="E8519" s="12">
        <v>0.47600236126315326</v>
      </c>
      <c r="F8519" s="12">
        <v>1.072944885282233</v>
      </c>
      <c r="G8519" s="13" t="s">
        <v>34</v>
      </c>
    </row>
    <row r="8520">
      <c r="A8520" s="11">
        <v>75.71577657529622</v>
      </c>
      <c r="B8520" s="12">
        <v>15.616179546431898</v>
      </c>
      <c r="C8520" s="12">
        <v>60.26996128519885</v>
      </c>
      <c r="D8520" s="12">
        <v>30.093771811169646</v>
      </c>
      <c r="E8520" s="12">
        <v>0.21017683469956513</v>
      </c>
      <c r="F8520" s="12">
        <v>0.7166698687778567</v>
      </c>
      <c r="G8520" s="13" t="s">
        <v>36</v>
      </c>
    </row>
    <row r="8521">
      <c r="A8521" s="11">
        <v>70.26289255627847</v>
      </c>
      <c r="B8521" s="12">
        <v>15.299995971590626</v>
      </c>
      <c r="C8521" s="12">
        <v>53.95614628764717</v>
      </c>
      <c r="D8521" s="12">
        <v>31.83973950309034</v>
      </c>
      <c r="E8521" s="12">
        <v>0.2692604337715213</v>
      </c>
      <c r="F8521" s="12">
        <v>0.858069989379223</v>
      </c>
      <c r="G8521" s="13" t="s">
        <v>33</v>
      </c>
    </row>
    <row r="8522">
      <c r="A8522" s="11">
        <v>92.3456795933042</v>
      </c>
      <c r="B8522" s="12">
        <v>21.652836488125065</v>
      </c>
      <c r="C8522" s="12">
        <v>44.68096507627432</v>
      </c>
      <c r="D8522" s="12">
        <v>33.13688086869334</v>
      </c>
      <c r="E8522" s="12">
        <v>0.4211990635193938</v>
      </c>
      <c r="F8522" s="12">
        <v>1.1409215907010497</v>
      </c>
      <c r="G8522" s="13" t="s">
        <v>31</v>
      </c>
    </row>
    <row r="8523">
      <c r="A8523" s="11">
        <v>92.7376792236769</v>
      </c>
      <c r="B8523" s="12">
        <v>21.78731912665312</v>
      </c>
      <c r="C8523" s="12">
        <v>36.12132585522127</v>
      </c>
      <c r="D8523" s="12">
        <v>33.56600767928919</v>
      </c>
      <c r="E8523" s="12">
        <v>0.5030577304961121</v>
      </c>
      <c r="F8523" s="12">
        <v>1.2683857957003972</v>
      </c>
      <c r="G8523" s="13" t="s">
        <v>30</v>
      </c>
    </row>
    <row r="8524">
      <c r="A8524" s="11">
        <v>72.74085215716157</v>
      </c>
      <c r="B8524" s="12">
        <v>13.778472171864355</v>
      </c>
      <c r="C8524" s="12">
        <v>61.50599484485177</v>
      </c>
      <c r="D8524" s="12">
        <v>30.093098667422975</v>
      </c>
      <c r="E8524" s="12">
        <v>0.2740652706979243</v>
      </c>
      <c r="F8524" s="12">
        <v>0.8254327418714825</v>
      </c>
      <c r="G8524" s="13" t="s">
        <v>34</v>
      </c>
    </row>
    <row r="8525">
      <c r="A8525" s="11">
        <v>93.45794037953341</v>
      </c>
      <c r="B8525" s="12">
        <v>21.0050233873026</v>
      </c>
      <c r="C8525" s="12">
        <v>45.35699599195608</v>
      </c>
      <c r="D8525" s="12">
        <v>33.499474393382954</v>
      </c>
      <c r="E8525" s="12">
        <v>0.4862270331762225</v>
      </c>
      <c r="F8525" s="12">
        <v>1.0631979638550872</v>
      </c>
      <c r="G8525" s="13" t="s">
        <v>26</v>
      </c>
    </row>
    <row r="8526">
      <c r="A8526" s="11">
        <v>88.99956232664414</v>
      </c>
      <c r="B8526" s="12">
        <v>20.199746065601843</v>
      </c>
      <c r="C8526" s="12">
        <v>54.52329589852033</v>
      </c>
      <c r="D8526" s="12">
        <v>32.52418398520791</v>
      </c>
      <c r="E8526" s="12">
        <v>0.3276509078299561</v>
      </c>
      <c r="F8526" s="12">
        <v>0.9781486596990117</v>
      </c>
      <c r="G8526" s="13" t="s">
        <v>29</v>
      </c>
    </row>
    <row r="8527">
      <c r="A8527" s="11">
        <v>90.30898684123405</v>
      </c>
      <c r="B8527" s="12">
        <v>20.905882021028393</v>
      </c>
      <c r="C8527" s="12">
        <v>52.4637866885194</v>
      </c>
      <c r="D8527" s="12">
        <v>32.68542733865234</v>
      </c>
      <c r="E8527" s="12">
        <v>0.397403717920904</v>
      </c>
      <c r="F8527" s="12">
        <v>0.9982113895991092</v>
      </c>
      <c r="G8527" s="13" t="s">
        <v>26</v>
      </c>
    </row>
    <row r="8528">
      <c r="A8528" s="11">
        <v>103.73700388480285</v>
      </c>
      <c r="B8528" s="12">
        <v>24.135737162215822</v>
      </c>
      <c r="C8528" s="12">
        <v>30.29271523026874</v>
      </c>
      <c r="D8528" s="12">
        <v>35.985309671472926</v>
      </c>
      <c r="E8528" s="12">
        <v>0.6902533486749902</v>
      </c>
      <c r="F8528" s="12">
        <v>1.2213736827696775</v>
      </c>
      <c r="G8528" s="13" t="s">
        <v>35</v>
      </c>
    </row>
    <row r="8529">
      <c r="A8529" s="11">
        <v>86.2939417009611</v>
      </c>
      <c r="B8529" s="12">
        <v>23.433340243713143</v>
      </c>
      <c r="C8529" s="12">
        <v>49.16173279178146</v>
      </c>
      <c r="D8529" s="12">
        <v>33.751564639495726</v>
      </c>
      <c r="E8529" s="12">
        <v>0.448492491018004</v>
      </c>
      <c r="F8529" s="12">
        <v>1.077983268672221</v>
      </c>
      <c r="G8529" s="13" t="s">
        <v>35</v>
      </c>
    </row>
    <row r="8530">
      <c r="A8530" s="11">
        <v>73.61569980710199</v>
      </c>
      <c r="B8530" s="12">
        <v>17.365962165528508</v>
      </c>
      <c r="C8530" s="12">
        <v>60.606751920596366</v>
      </c>
      <c r="D8530" s="12">
        <v>30.052402605731007</v>
      </c>
      <c r="E8530" s="12">
        <v>0.23249461121372553</v>
      </c>
      <c r="F8530" s="12">
        <v>0.8772722814390634</v>
      </c>
      <c r="G8530" s="13" t="s">
        <v>26</v>
      </c>
    </row>
    <row r="8531">
      <c r="A8531" s="11">
        <v>75.30636261470205</v>
      </c>
      <c r="B8531" s="12">
        <v>13.887717073040967</v>
      </c>
      <c r="C8531" s="12">
        <v>57.38245500658494</v>
      </c>
      <c r="D8531" s="12">
        <v>30.717431045661243</v>
      </c>
      <c r="E8531" s="12">
        <v>0.24291781692437592</v>
      </c>
      <c r="F8531" s="12">
        <v>0.8113289182154357</v>
      </c>
      <c r="G8531" s="13" t="s">
        <v>34</v>
      </c>
    </row>
    <row r="8532">
      <c r="A8532" s="11">
        <v>69.22738048733424</v>
      </c>
      <c r="B8532" s="12">
        <v>15.49392961782665</v>
      </c>
      <c r="C8532" s="12">
        <v>52.990566671243116</v>
      </c>
      <c r="D8532" s="12">
        <v>30.138350134121634</v>
      </c>
      <c r="E8532" s="12">
        <v>0.23309873210956136</v>
      </c>
      <c r="F8532" s="12">
        <v>0.7911870787955484</v>
      </c>
      <c r="G8532" s="13" t="s">
        <v>26</v>
      </c>
    </row>
    <row r="8533">
      <c r="A8533" s="11">
        <v>71.5184626006703</v>
      </c>
      <c r="B8533" s="12">
        <v>17.571319235078462</v>
      </c>
      <c r="C8533" s="12">
        <v>53.979464246964106</v>
      </c>
      <c r="D8533" s="12">
        <v>30.321980589942584</v>
      </c>
      <c r="E8533" s="12">
        <v>0.25414728088122734</v>
      </c>
      <c r="F8533" s="12">
        <v>0.8675399869293703</v>
      </c>
      <c r="G8533" s="13" t="s">
        <v>36</v>
      </c>
    </row>
    <row r="8534">
      <c r="A8534" s="11">
        <v>99.9762480279309</v>
      </c>
      <c r="B8534" s="12">
        <v>24.886512247603285</v>
      </c>
      <c r="C8534" s="12">
        <v>42.941514349302885</v>
      </c>
      <c r="D8534" s="12">
        <v>33.80196999076686</v>
      </c>
      <c r="E8534" s="12">
        <v>0.5364183846161454</v>
      </c>
      <c r="F8534" s="12">
        <v>1.1886638786580295</v>
      </c>
      <c r="G8534" s="13" t="s">
        <v>29</v>
      </c>
    </row>
    <row r="8535">
      <c r="A8535" s="11">
        <v>74.40135759719848</v>
      </c>
      <c r="B8535" s="12">
        <v>17.864865167334347</v>
      </c>
      <c r="C8535" s="12">
        <v>56.20371185972797</v>
      </c>
      <c r="D8535" s="12">
        <v>32.75222612430952</v>
      </c>
      <c r="E8535" s="12">
        <v>0.3506569437995874</v>
      </c>
      <c r="F8535" s="12">
        <v>0.8805124309856418</v>
      </c>
      <c r="G8535" s="13" t="s">
        <v>33</v>
      </c>
    </row>
    <row r="8536">
      <c r="A8536" s="11">
        <v>75.75566665278988</v>
      </c>
      <c r="B8536" s="12">
        <v>17.430100062778045</v>
      </c>
      <c r="C8536" s="12">
        <v>57.98502946723843</v>
      </c>
      <c r="D8536" s="12">
        <v>32.64280691117441</v>
      </c>
      <c r="E8536" s="12">
        <v>0.26188944077048176</v>
      </c>
      <c r="F8536" s="12">
        <v>0.8808733825443825</v>
      </c>
      <c r="G8536" s="13" t="s">
        <v>36</v>
      </c>
    </row>
    <row r="8537">
      <c r="A8537" s="11">
        <v>67.1648710583445</v>
      </c>
      <c r="B8537" s="12">
        <v>13.398008642356169</v>
      </c>
      <c r="C8537" s="12">
        <v>60.697366645703624</v>
      </c>
      <c r="D8537" s="12">
        <v>31.78808747482175</v>
      </c>
      <c r="E8537" s="12">
        <v>0.2662862541113412</v>
      </c>
      <c r="F8537" s="12">
        <v>0.7487919757990869</v>
      </c>
      <c r="G8537" s="13" t="s">
        <v>31</v>
      </c>
    </row>
    <row r="8538">
      <c r="A8538" s="11">
        <v>83.17923139624315</v>
      </c>
      <c r="B8538" s="12">
        <v>17.437136792295636</v>
      </c>
      <c r="C8538" s="12">
        <v>46.24299664716734</v>
      </c>
      <c r="D8538" s="12">
        <v>32.0512192045907</v>
      </c>
      <c r="E8538" s="12">
        <v>0.3632890931351105</v>
      </c>
      <c r="F8538" s="12">
        <v>0.958767024084189</v>
      </c>
      <c r="G8538" s="13" t="s">
        <v>29</v>
      </c>
    </row>
    <row r="8539">
      <c r="A8539" s="11">
        <v>95.55015209040674</v>
      </c>
      <c r="B8539" s="12">
        <v>22.368246225563837</v>
      </c>
      <c r="C8539" s="12">
        <v>33.19554583067188</v>
      </c>
      <c r="D8539" s="12">
        <v>34.48249810082674</v>
      </c>
      <c r="E8539" s="12">
        <v>0.5864049005087701</v>
      </c>
      <c r="F8539" s="12">
        <v>1.130759994966633</v>
      </c>
      <c r="G8539" s="13" t="s">
        <v>30</v>
      </c>
    </row>
    <row r="8540">
      <c r="A8540" s="11">
        <v>112.4951216022753</v>
      </c>
      <c r="B8540" s="12">
        <v>26.370156172206656</v>
      </c>
      <c r="C8540" s="12">
        <v>37.13533410189566</v>
      </c>
      <c r="D8540" s="12">
        <v>34.11130246725176</v>
      </c>
      <c r="E8540" s="12">
        <v>0.6054855797566926</v>
      </c>
      <c r="F8540" s="12">
        <v>1.205245480166362</v>
      </c>
      <c r="G8540" s="13" t="s">
        <v>28</v>
      </c>
    </row>
    <row r="8541">
      <c r="A8541" s="11">
        <v>63.516613613716615</v>
      </c>
      <c r="B8541" s="12">
        <v>13.870246904695282</v>
      </c>
      <c r="C8541" s="12">
        <v>65.18124320243874</v>
      </c>
      <c r="D8541" s="12">
        <v>29.339162646426487</v>
      </c>
      <c r="E8541" s="12">
        <v>0.15194735217358057</v>
      </c>
      <c r="F8541" s="12">
        <v>0.7624611631879425</v>
      </c>
      <c r="G8541" s="13" t="s">
        <v>35</v>
      </c>
    </row>
    <row r="8542">
      <c r="A8542" s="11">
        <v>100.30817118514165</v>
      </c>
      <c r="B8542" s="12">
        <v>22.7162188582109</v>
      </c>
      <c r="C8542" s="12">
        <v>46.79393367010054</v>
      </c>
      <c r="D8542" s="12">
        <v>34.42966794663398</v>
      </c>
      <c r="E8542" s="12">
        <v>0.550580515451456</v>
      </c>
      <c r="F8542" s="12">
        <v>1.2164235354350068</v>
      </c>
      <c r="G8542" s="13" t="s">
        <v>26</v>
      </c>
    </row>
    <row r="8543">
      <c r="A8543" s="11">
        <v>83.4296248128941</v>
      </c>
      <c r="B8543" s="12">
        <v>18.419313267448686</v>
      </c>
      <c r="C8543" s="12">
        <v>44.907138356314675</v>
      </c>
      <c r="D8543" s="12">
        <v>32.08189432030813</v>
      </c>
      <c r="E8543" s="12">
        <v>0.38408346129741167</v>
      </c>
      <c r="F8543" s="12">
        <v>0.835798397740702</v>
      </c>
      <c r="G8543" s="13" t="s">
        <v>30</v>
      </c>
    </row>
    <row r="8544">
      <c r="A8544" s="11">
        <v>67.24193556881477</v>
      </c>
      <c r="B8544" s="12">
        <v>14.596621207102917</v>
      </c>
      <c r="C8544" s="12">
        <v>67.64509154207224</v>
      </c>
      <c r="D8544" s="12">
        <v>30.212907140231568</v>
      </c>
      <c r="E8544" s="12">
        <v>0.11780619502016981</v>
      </c>
      <c r="F8544" s="12">
        <v>0.7704387893365331</v>
      </c>
      <c r="G8544" s="13" t="s">
        <v>32</v>
      </c>
    </row>
    <row r="8545">
      <c r="A8545" s="11">
        <v>97.27735620798437</v>
      </c>
      <c r="B8545" s="12">
        <v>22.348425721845658</v>
      </c>
      <c r="C8545" s="12">
        <v>40.37970116702955</v>
      </c>
      <c r="D8545" s="12">
        <v>32.359287007864346</v>
      </c>
      <c r="E8545" s="12">
        <v>0.42331404993349525</v>
      </c>
      <c r="F8545" s="12">
        <v>1.1999983487709847</v>
      </c>
      <c r="G8545" s="13" t="s">
        <v>26</v>
      </c>
    </row>
    <row r="8546">
      <c r="A8546" s="11">
        <v>85.73423130930244</v>
      </c>
      <c r="B8546" s="12">
        <v>18.85130185133835</v>
      </c>
      <c r="C8546" s="12">
        <v>51.95314587513872</v>
      </c>
      <c r="D8546" s="12">
        <v>32.698929333367474</v>
      </c>
      <c r="E8546" s="12">
        <v>0.37266001906410634</v>
      </c>
      <c r="F8546" s="12">
        <v>0.9809953910847297</v>
      </c>
      <c r="G8546" s="13" t="s">
        <v>26</v>
      </c>
    </row>
    <row r="8547">
      <c r="A8547" s="11">
        <v>72.53085226873185</v>
      </c>
      <c r="B8547" s="12">
        <v>16.650793654956654</v>
      </c>
      <c r="C8547" s="12">
        <v>55.90270090218952</v>
      </c>
      <c r="D8547" s="12">
        <v>31.707914715186295</v>
      </c>
      <c r="E8547" s="12">
        <v>0.22015466593201016</v>
      </c>
      <c r="F8547" s="12">
        <v>0.9005148390168546</v>
      </c>
      <c r="G8547" s="13" t="s">
        <v>30</v>
      </c>
    </row>
    <row r="8548">
      <c r="A8548" s="11">
        <v>89.47143191872463</v>
      </c>
      <c r="B8548" s="12">
        <v>21.773424360682462</v>
      </c>
      <c r="C8548" s="12">
        <v>50.611491356789955</v>
      </c>
      <c r="D8548" s="12">
        <v>32.25171166005003</v>
      </c>
      <c r="E8548" s="12">
        <v>0.48250901368122223</v>
      </c>
      <c r="F8548" s="12">
        <v>1.0919018983857964</v>
      </c>
      <c r="G8548" s="13" t="s">
        <v>29</v>
      </c>
    </row>
    <row r="8549">
      <c r="A8549" s="11">
        <v>66.22366384375262</v>
      </c>
      <c r="B8549" s="12">
        <v>12.914192509196175</v>
      </c>
      <c r="C8549" s="12">
        <v>60.81174706024066</v>
      </c>
      <c r="D8549" s="12">
        <v>29.698882952777645</v>
      </c>
      <c r="E8549" s="12">
        <v>0.1780107901351625</v>
      </c>
      <c r="F8549" s="12">
        <v>0.6861462421986579</v>
      </c>
      <c r="G8549" s="13" t="s">
        <v>34</v>
      </c>
    </row>
    <row r="8550">
      <c r="A8550" s="11">
        <v>94.3827296935631</v>
      </c>
      <c r="B8550" s="12">
        <v>22.8285611171577</v>
      </c>
      <c r="C8550" s="12">
        <v>53.4709548818188</v>
      </c>
      <c r="D8550" s="12">
        <v>33.77605665153821</v>
      </c>
      <c r="E8550" s="12">
        <v>0.4468145601948329</v>
      </c>
      <c r="F8550" s="12">
        <v>1.1303257155184692</v>
      </c>
      <c r="G8550" s="13" t="s">
        <v>31</v>
      </c>
    </row>
    <row r="8551">
      <c r="A8551" s="11">
        <v>80.28535108995818</v>
      </c>
      <c r="B8551" s="12">
        <v>18.597263554733846</v>
      </c>
      <c r="C8551" s="12">
        <v>59.217991300920744</v>
      </c>
      <c r="D8551" s="12">
        <v>32.090207766617034</v>
      </c>
      <c r="E8551" s="12">
        <v>0.21832644975000234</v>
      </c>
      <c r="F8551" s="12">
        <v>0.9144780157352024</v>
      </c>
      <c r="G8551" s="13" t="s">
        <v>27</v>
      </c>
    </row>
    <row r="8552">
      <c r="A8552" s="11">
        <v>88.64540721387067</v>
      </c>
      <c r="B8552" s="12">
        <v>20.07866741974378</v>
      </c>
      <c r="C8552" s="12">
        <v>38.51948627343532</v>
      </c>
      <c r="D8552" s="12">
        <v>33.350657029737036</v>
      </c>
      <c r="E8552" s="12">
        <v>0.42030854681164576</v>
      </c>
      <c r="F8552" s="12">
        <v>1.0655398883927907</v>
      </c>
      <c r="G8552" s="13" t="s">
        <v>29</v>
      </c>
    </row>
    <row r="8553">
      <c r="A8553" s="11">
        <v>94.14228230351858</v>
      </c>
      <c r="B8553" s="12">
        <v>24.94154589635158</v>
      </c>
      <c r="C8553" s="12">
        <v>37.44298714514784</v>
      </c>
      <c r="D8553" s="12">
        <v>33.956248617599854</v>
      </c>
      <c r="E8553" s="12">
        <v>0.5705744682054363</v>
      </c>
      <c r="F8553" s="12">
        <v>1.1133322168734308</v>
      </c>
      <c r="G8553" s="13" t="s">
        <v>28</v>
      </c>
    </row>
    <row r="8554">
      <c r="A8554" s="11">
        <v>86.46187723805043</v>
      </c>
      <c r="B8554" s="12">
        <v>19.209998113237813</v>
      </c>
      <c r="C8554" s="12">
        <v>53.43723746173385</v>
      </c>
      <c r="D8554" s="12">
        <v>32.39733180360524</v>
      </c>
      <c r="E8554" s="12">
        <v>0.3235571804821734</v>
      </c>
      <c r="F8554" s="12">
        <v>1.0949023557612594</v>
      </c>
      <c r="G8554" s="13" t="s">
        <v>31</v>
      </c>
    </row>
    <row r="8555">
      <c r="A8555" s="11">
        <v>82.03100349011936</v>
      </c>
      <c r="B8555" s="12">
        <v>18.768961338901427</v>
      </c>
      <c r="C8555" s="12">
        <v>48.79958467953205</v>
      </c>
      <c r="D8555" s="12">
        <v>33.90159856633013</v>
      </c>
      <c r="E8555" s="12">
        <v>0.30979558870391444</v>
      </c>
      <c r="F8555" s="12">
        <v>1.0353436842575394</v>
      </c>
      <c r="G8555" s="13" t="s">
        <v>28</v>
      </c>
    </row>
    <row r="8556">
      <c r="A8556" s="11">
        <v>66.28117012029092</v>
      </c>
      <c r="B8556" s="12">
        <v>14.665213723668078</v>
      </c>
      <c r="C8556" s="12">
        <v>59.76964611159554</v>
      </c>
      <c r="D8556" s="12">
        <v>29.61617092533148</v>
      </c>
      <c r="E8556" s="12">
        <v>0.10560061933974656</v>
      </c>
      <c r="F8556" s="12">
        <v>0.6811276916190001</v>
      </c>
      <c r="G8556" s="13" t="s">
        <v>26</v>
      </c>
    </row>
    <row r="8557">
      <c r="A8557" s="11">
        <v>92.6919733826459</v>
      </c>
      <c r="B8557" s="12">
        <v>21.317927204109225</v>
      </c>
      <c r="C8557" s="12">
        <v>41.293510434425855</v>
      </c>
      <c r="D8557" s="12">
        <v>33.60801669190618</v>
      </c>
      <c r="E8557" s="12">
        <v>0.5855640658791434</v>
      </c>
      <c r="F8557" s="12">
        <v>1.1258460670879948</v>
      </c>
      <c r="G8557" s="13" t="s">
        <v>25</v>
      </c>
    </row>
    <row r="8558">
      <c r="A8558" s="11">
        <v>70.13012557956675</v>
      </c>
      <c r="B8558" s="12">
        <v>18.094535602641486</v>
      </c>
      <c r="C8558" s="12">
        <v>58.16662337018442</v>
      </c>
      <c r="D8558" s="12">
        <v>31.166210554696193</v>
      </c>
      <c r="E8558" s="12">
        <v>0.2850805994517336</v>
      </c>
      <c r="F8558" s="12">
        <v>0.8291578559191447</v>
      </c>
      <c r="G8558" s="13" t="s">
        <v>36</v>
      </c>
    </row>
    <row r="8559">
      <c r="A8559" s="11">
        <v>89.36875671067072</v>
      </c>
      <c r="B8559" s="12">
        <v>23.719896740692725</v>
      </c>
      <c r="C8559" s="12">
        <v>51.431104171626956</v>
      </c>
      <c r="D8559" s="12">
        <v>33.90800340907537</v>
      </c>
      <c r="E8559" s="12">
        <v>0.41090069323921596</v>
      </c>
      <c r="F8559" s="12">
        <v>1.1408228104116283</v>
      </c>
      <c r="G8559" s="13" t="s">
        <v>34</v>
      </c>
    </row>
    <row r="8560">
      <c r="A8560" s="11">
        <v>87.42760080145749</v>
      </c>
      <c r="B8560" s="12">
        <v>19.922856350202295</v>
      </c>
      <c r="C8560" s="12">
        <v>47.96313359664354</v>
      </c>
      <c r="D8560" s="12">
        <v>32.03611245059656</v>
      </c>
      <c r="E8560" s="12">
        <v>0.3304090623890988</v>
      </c>
      <c r="F8560" s="12">
        <v>0.9548063348396151</v>
      </c>
      <c r="G8560" s="13" t="s">
        <v>25</v>
      </c>
    </row>
    <row r="8561">
      <c r="A8561" s="11">
        <v>66.98024962772806</v>
      </c>
      <c r="B8561" s="12">
        <v>14.872074109954106</v>
      </c>
      <c r="C8561" s="12">
        <v>64.77092580765827</v>
      </c>
      <c r="D8561" s="12">
        <v>29.40754430983336</v>
      </c>
      <c r="E8561" s="12">
        <v>0.12427435455509493</v>
      </c>
      <c r="F8561" s="12">
        <v>0.7597660069931578</v>
      </c>
      <c r="G8561" s="13" t="s">
        <v>28</v>
      </c>
    </row>
    <row r="8562">
      <c r="A8562" s="11">
        <v>100.36951818246352</v>
      </c>
      <c r="B8562" s="12">
        <v>21.09559630820052</v>
      </c>
      <c r="C8562" s="12">
        <v>36.61635580460408</v>
      </c>
      <c r="D8562" s="12">
        <v>34.63734211172046</v>
      </c>
      <c r="E8562" s="12">
        <v>0.5433122261023859</v>
      </c>
      <c r="F8562" s="12">
        <v>1.1516600172609206</v>
      </c>
      <c r="G8562" s="13" t="s">
        <v>28</v>
      </c>
    </row>
    <row r="8563">
      <c r="A8563" s="11">
        <v>84.51781899911168</v>
      </c>
      <c r="B8563" s="12">
        <v>19.043973447329922</v>
      </c>
      <c r="C8563" s="12">
        <v>42.20727080555878</v>
      </c>
      <c r="D8563" s="12">
        <v>32.254714594114965</v>
      </c>
      <c r="E8563" s="12">
        <v>0.35799650461123245</v>
      </c>
      <c r="F8563" s="12">
        <v>0.9740229414024767</v>
      </c>
      <c r="G8563" s="13" t="s">
        <v>32</v>
      </c>
    </row>
    <row r="8564">
      <c r="A8564" s="11">
        <v>82.14082615453549</v>
      </c>
      <c r="B8564" s="12">
        <v>17.894726021988756</v>
      </c>
      <c r="C8564" s="12">
        <v>47.11451385839635</v>
      </c>
      <c r="D8564" s="12">
        <v>32.80298164393301</v>
      </c>
      <c r="E8564" s="12">
        <v>0.363143002565789</v>
      </c>
      <c r="F8564" s="12">
        <v>0.90142003326903</v>
      </c>
      <c r="G8564" s="13" t="s">
        <v>31</v>
      </c>
    </row>
    <row r="8565">
      <c r="A8565" s="11">
        <v>83.10824350429009</v>
      </c>
      <c r="B8565" s="12">
        <v>19.850552004570805</v>
      </c>
      <c r="C8565" s="12">
        <v>51.684911100903015</v>
      </c>
      <c r="D8565" s="12">
        <v>31.112818477439642</v>
      </c>
      <c r="E8565" s="12">
        <v>0.36164850768053675</v>
      </c>
      <c r="F8565" s="12">
        <v>0.8588537202807975</v>
      </c>
      <c r="G8565" s="13" t="s">
        <v>26</v>
      </c>
    </row>
    <row r="8566">
      <c r="A8566" s="11">
        <v>72.93595510771608</v>
      </c>
      <c r="B8566" s="12">
        <v>18.04915293710215</v>
      </c>
      <c r="C8566" s="12">
        <v>55.03585076630296</v>
      </c>
      <c r="D8566" s="12">
        <v>32.559281549076736</v>
      </c>
      <c r="E8566" s="12">
        <v>0.2561885267569326</v>
      </c>
      <c r="F8566" s="12">
        <v>0.9430175151688007</v>
      </c>
      <c r="G8566" s="13" t="s">
        <v>29</v>
      </c>
    </row>
    <row r="8567">
      <c r="A8567" s="11">
        <v>92.64622492730086</v>
      </c>
      <c r="B8567" s="12">
        <v>21.080496460715338</v>
      </c>
      <c r="C8567" s="12">
        <v>55.4857581266525</v>
      </c>
      <c r="D8567" s="12">
        <v>32.67036549871679</v>
      </c>
      <c r="E8567" s="12">
        <v>0.44838068533415204</v>
      </c>
      <c r="F8567" s="12">
        <v>1.0993565049329859</v>
      </c>
      <c r="G8567" s="13" t="s">
        <v>31</v>
      </c>
    </row>
    <row r="8568">
      <c r="A8568" s="11">
        <v>84.31186002380963</v>
      </c>
      <c r="B8568" s="12">
        <v>17.204505484149454</v>
      </c>
      <c r="C8568" s="12">
        <v>44.22288215771119</v>
      </c>
      <c r="D8568" s="12">
        <v>32.256301720790304</v>
      </c>
      <c r="E8568" s="12">
        <v>0.33725078677718834</v>
      </c>
      <c r="F8568" s="12">
        <v>1.067647567079057</v>
      </c>
      <c r="G8568" s="13" t="s">
        <v>25</v>
      </c>
    </row>
    <row r="8569">
      <c r="A8569" s="11">
        <v>83.71233520938567</v>
      </c>
      <c r="B8569" s="12">
        <v>16.695040911882415</v>
      </c>
      <c r="C8569" s="12">
        <v>50.17502746908448</v>
      </c>
      <c r="D8569" s="12">
        <v>32.310539345472506</v>
      </c>
      <c r="E8569" s="12">
        <v>0.37773839237570217</v>
      </c>
      <c r="F8569" s="12">
        <v>0.9071473596556255</v>
      </c>
      <c r="G8569" s="13" t="s">
        <v>26</v>
      </c>
    </row>
    <row r="8570">
      <c r="A8570" s="11">
        <v>94.67329816922123</v>
      </c>
      <c r="B8570" s="12">
        <v>22.232647881301435</v>
      </c>
      <c r="C8570" s="12">
        <v>56.46300859568048</v>
      </c>
      <c r="D8570" s="12">
        <v>33.43171832404298</v>
      </c>
      <c r="E8570" s="12">
        <v>0.46266998555912703</v>
      </c>
      <c r="F8570" s="12">
        <v>1.0436452645766292</v>
      </c>
      <c r="G8570" s="13" t="s">
        <v>33</v>
      </c>
    </row>
    <row r="8571">
      <c r="A8571" s="11">
        <v>91.83527255039826</v>
      </c>
      <c r="B8571" s="12">
        <v>22.08309289458809</v>
      </c>
      <c r="C8571" s="12">
        <v>44.428490384628404</v>
      </c>
      <c r="D8571" s="12">
        <v>33.85621573597534</v>
      </c>
      <c r="E8571" s="12">
        <v>0.4229206944481192</v>
      </c>
      <c r="F8571" s="12">
        <v>1.1848424542981777</v>
      </c>
      <c r="G8571" s="13" t="s">
        <v>29</v>
      </c>
    </row>
    <row r="8572">
      <c r="A8572" s="11">
        <v>90.77083814663345</v>
      </c>
      <c r="B8572" s="12">
        <v>20.979925216634868</v>
      </c>
      <c r="C8572" s="12">
        <v>51.70405239255645</v>
      </c>
      <c r="D8572" s="12">
        <v>33.70253651625995</v>
      </c>
      <c r="E8572" s="12">
        <v>0.47057926891291196</v>
      </c>
      <c r="F8572" s="12">
        <v>1.1033265740321165</v>
      </c>
      <c r="G8572" s="13" t="s">
        <v>25</v>
      </c>
    </row>
    <row r="8573">
      <c r="A8573" s="11">
        <v>71.61905657109278</v>
      </c>
      <c r="B8573" s="12">
        <v>16.907608344981785</v>
      </c>
      <c r="C8573" s="12">
        <v>56.37143455862241</v>
      </c>
      <c r="D8573" s="12">
        <v>30.870622457389175</v>
      </c>
      <c r="E8573" s="12">
        <v>0.21894018689523428</v>
      </c>
      <c r="F8573" s="12">
        <v>0.7457389560872657</v>
      </c>
      <c r="G8573" s="13" t="s">
        <v>32</v>
      </c>
    </row>
    <row r="8574">
      <c r="A8574" s="11">
        <v>111.70675711123906</v>
      </c>
      <c r="B8574" s="12">
        <v>23.066581618906156</v>
      </c>
      <c r="C8574" s="12">
        <v>29.41083910175848</v>
      </c>
      <c r="D8574" s="12">
        <v>34.12874708500526</v>
      </c>
      <c r="E8574" s="12">
        <v>0.6071240937798373</v>
      </c>
      <c r="F8574" s="12">
        <v>1.3031047606847452</v>
      </c>
      <c r="G8574" s="13" t="s">
        <v>31</v>
      </c>
    </row>
    <row r="8575">
      <c r="A8575" s="11">
        <v>91.33048753270049</v>
      </c>
      <c r="B8575" s="12">
        <v>19.7037301231222</v>
      </c>
      <c r="C8575" s="12">
        <v>56.73815387574296</v>
      </c>
      <c r="D8575" s="12">
        <v>33.87722348227234</v>
      </c>
      <c r="E8575" s="12">
        <v>0.36596971777216264</v>
      </c>
      <c r="F8575" s="12">
        <v>0.9315104271224305</v>
      </c>
      <c r="G8575" s="13" t="s">
        <v>26</v>
      </c>
    </row>
    <row r="8576">
      <c r="A8576" s="11">
        <v>111.97722589620561</v>
      </c>
      <c r="B8576" s="12">
        <v>26.511919355041858</v>
      </c>
      <c r="C8576" s="12">
        <v>32.07132320931669</v>
      </c>
      <c r="D8576" s="12">
        <v>34.997857336761825</v>
      </c>
      <c r="E8576" s="12">
        <v>0.6600948086240856</v>
      </c>
      <c r="F8576" s="12">
        <v>1.3610648172589297</v>
      </c>
      <c r="G8576" s="13" t="s">
        <v>24</v>
      </c>
    </row>
    <row r="8577">
      <c r="A8577" s="11">
        <v>80.13017699552086</v>
      </c>
      <c r="B8577" s="12">
        <v>16.45135528592411</v>
      </c>
      <c r="C8577" s="12">
        <v>49.508545335720505</v>
      </c>
      <c r="D8577" s="12">
        <v>32.39543853425112</v>
      </c>
      <c r="E8577" s="12">
        <v>0.3982369026480074</v>
      </c>
      <c r="F8577" s="12">
        <v>0.9742306891160728</v>
      </c>
      <c r="G8577" s="13" t="s">
        <v>31</v>
      </c>
    </row>
    <row r="8578">
      <c r="A8578" s="11">
        <v>88.0720162319612</v>
      </c>
      <c r="B8578" s="12">
        <v>20.586979256380705</v>
      </c>
      <c r="C8578" s="12">
        <v>55.628990071941914</v>
      </c>
      <c r="D8578" s="12">
        <v>33.4979089122272</v>
      </c>
      <c r="E8578" s="12">
        <v>0.3618571350865624</v>
      </c>
      <c r="F8578" s="12">
        <v>1.0985546462669415</v>
      </c>
      <c r="G8578" s="13" t="s">
        <v>31</v>
      </c>
    </row>
    <row r="8579">
      <c r="A8579" s="11">
        <v>63.03839754057978</v>
      </c>
      <c r="B8579" s="12">
        <v>13.866173238097945</v>
      </c>
      <c r="C8579" s="12">
        <v>60.00234040000842</v>
      </c>
      <c r="D8579" s="12">
        <v>30.982700492171077</v>
      </c>
      <c r="E8579" s="12">
        <v>0.1912270711980978</v>
      </c>
      <c r="F8579" s="12">
        <v>0.7817494979477488</v>
      </c>
      <c r="G8579" s="13" t="s">
        <v>29</v>
      </c>
    </row>
    <row r="8580">
      <c r="A8580" s="11">
        <v>102.80266112950683</v>
      </c>
      <c r="B8580" s="12">
        <v>22.767728229586847</v>
      </c>
      <c r="C8580" s="12">
        <v>48.949595408237144</v>
      </c>
      <c r="D8580" s="12">
        <v>34.968528188652854</v>
      </c>
      <c r="E8580" s="12">
        <v>0.5185950504526413</v>
      </c>
      <c r="F8580" s="12">
        <v>1.3831776360215644</v>
      </c>
      <c r="G8580" s="13" t="s">
        <v>24</v>
      </c>
    </row>
    <row r="8581">
      <c r="A8581" s="11">
        <v>91.1677691303331</v>
      </c>
      <c r="B8581" s="12">
        <v>20.91898033044709</v>
      </c>
      <c r="C8581" s="12">
        <v>44.42453804835902</v>
      </c>
      <c r="D8581" s="12">
        <v>33.920687755670926</v>
      </c>
      <c r="E8581" s="12">
        <v>0.40080828497409166</v>
      </c>
      <c r="F8581" s="12">
        <v>1.1766222056787838</v>
      </c>
      <c r="G8581" s="13" t="s">
        <v>29</v>
      </c>
    </row>
    <row r="8582">
      <c r="A8582" s="11">
        <v>87.19007380657138</v>
      </c>
      <c r="B8582" s="12">
        <v>20.418349323580358</v>
      </c>
      <c r="C8582" s="12">
        <v>49.17827192977406</v>
      </c>
      <c r="D8582" s="12">
        <v>32.56543618640617</v>
      </c>
      <c r="E8582" s="12">
        <v>0.4962391054575159</v>
      </c>
      <c r="F8582" s="12">
        <v>1.1619173525914197</v>
      </c>
      <c r="G8582" s="13" t="s">
        <v>24</v>
      </c>
    </row>
    <row r="8583">
      <c r="A8583" s="11">
        <v>87.84755309863985</v>
      </c>
      <c r="B8583" s="12">
        <v>21.450877457206886</v>
      </c>
      <c r="C8583" s="12">
        <v>54.1768734183479</v>
      </c>
      <c r="D8583" s="12">
        <v>33.95817306277314</v>
      </c>
      <c r="E8583" s="12">
        <v>0.42838986534220397</v>
      </c>
      <c r="F8583" s="12">
        <v>1.0558263830298427</v>
      </c>
      <c r="G8583" s="13" t="s">
        <v>29</v>
      </c>
    </row>
    <row r="8584">
      <c r="A8584" s="11">
        <v>111.9228413141301</v>
      </c>
      <c r="B8584" s="12">
        <v>26.380140106309025</v>
      </c>
      <c r="C8584" s="12">
        <v>32.01738671555014</v>
      </c>
      <c r="D8584" s="12">
        <v>34.49562950908083</v>
      </c>
      <c r="E8584" s="12">
        <v>0.6201381267596524</v>
      </c>
      <c r="F8584" s="12">
        <v>1.3601863001680061</v>
      </c>
      <c r="G8584" s="13" t="s">
        <v>24</v>
      </c>
    </row>
    <row r="8585">
      <c r="A8585" s="11">
        <v>75.53444204358543</v>
      </c>
      <c r="B8585" s="12">
        <v>19.611961399322553</v>
      </c>
      <c r="C8585" s="12">
        <v>55.90503907656273</v>
      </c>
      <c r="D8585" s="12">
        <v>32.079883995061536</v>
      </c>
      <c r="E8585" s="12">
        <v>0.24324491995990644</v>
      </c>
      <c r="F8585" s="12">
        <v>0.9568889421258031</v>
      </c>
      <c r="G8585" s="13" t="s">
        <v>32</v>
      </c>
    </row>
    <row r="8586">
      <c r="A8586" s="11">
        <v>71.26378192451264</v>
      </c>
      <c r="B8586" s="12">
        <v>16.543155075419282</v>
      </c>
      <c r="C8586" s="12">
        <v>56.222292567518096</v>
      </c>
      <c r="D8586" s="12">
        <v>31.261335391655265</v>
      </c>
      <c r="E8586" s="12">
        <v>0.2772038426015898</v>
      </c>
      <c r="F8586" s="12">
        <v>0.7336877162376181</v>
      </c>
      <c r="G8586" s="13" t="s">
        <v>29</v>
      </c>
    </row>
    <row r="8587">
      <c r="A8587" s="11">
        <v>86.28386029428846</v>
      </c>
      <c r="B8587" s="12">
        <v>18.685970170309723</v>
      </c>
      <c r="C8587" s="12">
        <v>56.17151743349588</v>
      </c>
      <c r="D8587" s="12">
        <v>32.84640087487873</v>
      </c>
      <c r="E8587" s="12">
        <v>0.3247591257562221</v>
      </c>
      <c r="F8587" s="12">
        <v>0.9894307425088367</v>
      </c>
      <c r="G8587" s="13" t="s">
        <v>30</v>
      </c>
    </row>
    <row r="8588">
      <c r="A8588" s="11">
        <v>79.1571481003094</v>
      </c>
      <c r="B8588" s="12">
        <v>17.36397071946556</v>
      </c>
      <c r="C8588" s="12">
        <v>60.79355182192162</v>
      </c>
      <c r="D8588" s="12">
        <v>31.40529565026568</v>
      </c>
      <c r="E8588" s="12">
        <v>0.3982772957462023</v>
      </c>
      <c r="F8588" s="12">
        <v>0.8265571506480051</v>
      </c>
      <c r="G8588" s="13" t="s">
        <v>30</v>
      </c>
    </row>
    <row r="8589">
      <c r="A8589" s="11">
        <v>76.88182020504144</v>
      </c>
      <c r="B8589" s="12">
        <v>15.708211842732027</v>
      </c>
      <c r="C8589" s="12">
        <v>52.16718244124224</v>
      </c>
      <c r="D8589" s="12">
        <v>31.962001726919045</v>
      </c>
      <c r="E8589" s="12">
        <v>0.22500263016393296</v>
      </c>
      <c r="F8589" s="12">
        <v>0.7212693751741424</v>
      </c>
      <c r="G8589" s="13" t="s">
        <v>24</v>
      </c>
    </row>
    <row r="8590">
      <c r="A8590" s="11">
        <v>79.15059314207862</v>
      </c>
      <c r="B8590" s="12">
        <v>17.855225032906397</v>
      </c>
      <c r="C8590" s="12">
        <v>56.91883624713455</v>
      </c>
      <c r="D8590" s="12">
        <v>31.423646717768875</v>
      </c>
      <c r="E8590" s="12">
        <v>0.26646384722022776</v>
      </c>
      <c r="F8590" s="12">
        <v>0.8958800230448605</v>
      </c>
      <c r="G8590" s="13" t="s">
        <v>36</v>
      </c>
    </row>
    <row r="8591">
      <c r="A8591" s="11">
        <v>100.25444105069138</v>
      </c>
      <c r="B8591" s="12">
        <v>22.736631163532948</v>
      </c>
      <c r="C8591" s="12">
        <v>34.2454012248932</v>
      </c>
      <c r="D8591" s="12">
        <v>34.674333555752376</v>
      </c>
      <c r="E8591" s="12">
        <v>0.5284050342093782</v>
      </c>
      <c r="F8591" s="12">
        <v>1.1749880712567318</v>
      </c>
      <c r="G8591" s="13" t="s">
        <v>30</v>
      </c>
    </row>
    <row r="8592">
      <c r="A8592" s="11">
        <v>86.72945031048671</v>
      </c>
      <c r="B8592" s="12">
        <v>18.56478507907251</v>
      </c>
      <c r="C8592" s="12">
        <v>53.3202825036293</v>
      </c>
      <c r="D8592" s="12">
        <v>33.18259325045299</v>
      </c>
      <c r="E8592" s="12">
        <v>0.3044274751628289</v>
      </c>
      <c r="F8592" s="12">
        <v>0.9970567523833526</v>
      </c>
      <c r="G8592" s="13" t="s">
        <v>27</v>
      </c>
    </row>
    <row r="8593">
      <c r="A8593" s="11">
        <v>94.63073978822467</v>
      </c>
      <c r="B8593" s="12">
        <v>24.85622366324135</v>
      </c>
      <c r="C8593" s="12">
        <v>41.93063741066993</v>
      </c>
      <c r="D8593" s="12">
        <v>33.971917294190916</v>
      </c>
      <c r="E8593" s="12">
        <v>0.5826659994858387</v>
      </c>
      <c r="F8593" s="12">
        <v>1.2022867362346439</v>
      </c>
      <c r="G8593" s="13" t="s">
        <v>31</v>
      </c>
    </row>
    <row r="8594">
      <c r="A8594" s="11">
        <v>110.55703312616289</v>
      </c>
      <c r="B8594" s="12">
        <v>26.300936193143365</v>
      </c>
      <c r="C8594" s="12">
        <v>36.58462627164792</v>
      </c>
      <c r="D8594" s="12">
        <v>35.24942193745166</v>
      </c>
      <c r="E8594" s="12">
        <v>0.6468340210387877</v>
      </c>
      <c r="F8594" s="12">
        <v>1.3274300521851794</v>
      </c>
      <c r="G8594" s="13" t="s">
        <v>36</v>
      </c>
    </row>
    <row r="8595">
      <c r="A8595" s="11">
        <v>76.19087031956818</v>
      </c>
      <c r="B8595" s="12">
        <v>16.7078375212895</v>
      </c>
      <c r="C8595" s="12">
        <v>55.97613905511804</v>
      </c>
      <c r="D8595" s="12">
        <v>32.684112454741644</v>
      </c>
      <c r="E8595" s="12">
        <v>0.25012445311583836</v>
      </c>
      <c r="F8595" s="12">
        <v>0.9456134708561552</v>
      </c>
      <c r="G8595" s="13" t="s">
        <v>33</v>
      </c>
    </row>
    <row r="8596">
      <c r="A8596" s="11">
        <v>77.87080842074474</v>
      </c>
      <c r="B8596" s="12">
        <v>17.723773491570455</v>
      </c>
      <c r="C8596" s="12">
        <v>59.74122898689434</v>
      </c>
      <c r="D8596" s="12">
        <v>31.96662055458531</v>
      </c>
      <c r="E8596" s="12">
        <v>0.24404492613224346</v>
      </c>
      <c r="F8596" s="12">
        <v>0.8410436569969042</v>
      </c>
      <c r="G8596" s="13" t="s">
        <v>31</v>
      </c>
    </row>
    <row r="8597">
      <c r="A8597" s="11">
        <v>83.04951697031933</v>
      </c>
      <c r="B8597" s="12">
        <v>19.81886608911367</v>
      </c>
      <c r="C8597" s="12">
        <v>56.98509090969398</v>
      </c>
      <c r="D8597" s="12">
        <v>32.145853984314364</v>
      </c>
      <c r="E8597" s="12">
        <v>0.31636101984418324</v>
      </c>
      <c r="F8597" s="12">
        <v>0.9837886851248435</v>
      </c>
      <c r="G8597" s="13" t="s">
        <v>27</v>
      </c>
    </row>
    <row r="8598">
      <c r="A8598" s="11">
        <v>75.5039328276216</v>
      </c>
      <c r="B8598" s="12">
        <v>15.353408404924748</v>
      </c>
      <c r="C8598" s="12">
        <v>60.910634171443135</v>
      </c>
      <c r="D8598" s="12">
        <v>30.330665290420274</v>
      </c>
      <c r="E8598" s="12">
        <v>0.201587575831288</v>
      </c>
      <c r="F8598" s="12">
        <v>0.7724391031671434</v>
      </c>
      <c r="G8598" s="13" t="s">
        <v>36</v>
      </c>
    </row>
    <row r="8599">
      <c r="A8599" s="11">
        <v>95.77178389165098</v>
      </c>
      <c r="B8599" s="12">
        <v>24.123094799897</v>
      </c>
      <c r="C8599" s="12">
        <v>38.935760467615</v>
      </c>
      <c r="D8599" s="12">
        <v>33.49005410775256</v>
      </c>
      <c r="E8599" s="12">
        <v>0.5596176804092804</v>
      </c>
      <c r="F8599" s="12">
        <v>1.2829623990181875</v>
      </c>
      <c r="G8599" s="13" t="s">
        <v>32</v>
      </c>
    </row>
    <row r="8600">
      <c r="A8600" s="11">
        <v>110.44455488830101</v>
      </c>
      <c r="B8600" s="12">
        <v>24.046598035886433</v>
      </c>
      <c r="C8600" s="12">
        <v>34.533347549883985</v>
      </c>
      <c r="D8600" s="12">
        <v>34.286362291519374</v>
      </c>
      <c r="E8600" s="12">
        <v>0.6691347172112305</v>
      </c>
      <c r="F8600" s="12">
        <v>1.3422126283524183</v>
      </c>
      <c r="G8600" s="13" t="s">
        <v>34</v>
      </c>
    </row>
    <row r="8601">
      <c r="A8601" s="11">
        <v>86.97204594495854</v>
      </c>
      <c r="B8601" s="12">
        <v>17.200165763473827</v>
      </c>
      <c r="C8601" s="12">
        <v>43.93905886575685</v>
      </c>
      <c r="D8601" s="12">
        <v>33.57911825435868</v>
      </c>
      <c r="E8601" s="12">
        <v>0.3439829941320991</v>
      </c>
      <c r="F8601" s="12">
        <v>0.9567962142076522</v>
      </c>
      <c r="G8601" s="13" t="s">
        <v>30</v>
      </c>
    </row>
    <row r="8602">
      <c r="A8602" s="11">
        <v>72.92747637875368</v>
      </c>
      <c r="B8602" s="12">
        <v>15.631356373764559</v>
      </c>
      <c r="C8602" s="12">
        <v>61.42111413781219</v>
      </c>
      <c r="D8602" s="12">
        <v>31.946684547609102</v>
      </c>
      <c r="E8602" s="12">
        <v>0.2989398057463757</v>
      </c>
      <c r="F8602" s="12">
        <v>0.81496728709895</v>
      </c>
      <c r="G8602" s="13" t="s">
        <v>31</v>
      </c>
    </row>
    <row r="8603">
      <c r="A8603" s="11">
        <v>86.58649053368232</v>
      </c>
      <c r="B8603" s="12">
        <v>18.914433300234922</v>
      </c>
      <c r="C8603" s="12">
        <v>48.88821275483721</v>
      </c>
      <c r="D8603" s="12">
        <v>32.56987941803644</v>
      </c>
      <c r="E8603" s="12">
        <v>0.38486992249770025</v>
      </c>
      <c r="F8603" s="12">
        <v>0.9788673022813729</v>
      </c>
      <c r="G8603" s="13" t="s">
        <v>27</v>
      </c>
    </row>
    <row r="8604">
      <c r="A8604" s="11">
        <v>96.34650340054525</v>
      </c>
      <c r="B8604" s="12">
        <v>22.2929344019086</v>
      </c>
      <c r="C8604" s="12">
        <v>39.72334589649064</v>
      </c>
      <c r="D8604" s="12">
        <v>34.56128628282432</v>
      </c>
      <c r="E8604" s="12">
        <v>0.5360286186833632</v>
      </c>
      <c r="F8604" s="12">
        <v>1.2977525142765165</v>
      </c>
      <c r="G8604" s="13" t="s">
        <v>26</v>
      </c>
    </row>
    <row r="8605">
      <c r="A8605" s="11">
        <v>75.22536034129224</v>
      </c>
      <c r="B8605" s="12">
        <v>16.82354959457007</v>
      </c>
      <c r="C8605" s="12">
        <v>62.92279571487569</v>
      </c>
      <c r="D8605" s="12">
        <v>32.89099333313847</v>
      </c>
      <c r="E8605" s="12">
        <v>0.20785381811516063</v>
      </c>
      <c r="F8605" s="12">
        <v>0.9127108153344043</v>
      </c>
      <c r="G8605" s="13" t="s">
        <v>32</v>
      </c>
    </row>
    <row r="8606">
      <c r="A8606" s="11">
        <v>64.00962637789353</v>
      </c>
      <c r="B8606" s="12">
        <v>11.665650249799082</v>
      </c>
      <c r="C8606" s="12">
        <v>60.59804887896551</v>
      </c>
      <c r="D8606" s="12">
        <v>30.380003945950936</v>
      </c>
      <c r="E8606" s="12">
        <v>0.17727520682679798</v>
      </c>
      <c r="F8606" s="12">
        <v>0.6136536967988095</v>
      </c>
      <c r="G8606" s="13" t="s">
        <v>35</v>
      </c>
    </row>
    <row r="8607">
      <c r="A8607" s="11">
        <v>84.59536066779697</v>
      </c>
      <c r="B8607" s="12">
        <v>20.0566031704805</v>
      </c>
      <c r="C8607" s="12">
        <v>48.31733141856897</v>
      </c>
      <c r="D8607" s="12">
        <v>33.54728066584128</v>
      </c>
      <c r="E8607" s="12">
        <v>0.34517985925747396</v>
      </c>
      <c r="F8607" s="12">
        <v>0.9355318977528959</v>
      </c>
      <c r="G8607" s="13" t="s">
        <v>24</v>
      </c>
    </row>
    <row r="8608">
      <c r="A8608" s="11">
        <v>66.31779174555949</v>
      </c>
      <c r="B8608" s="12">
        <v>16.657337784867153</v>
      </c>
      <c r="C8608" s="12">
        <v>62.80436469688703</v>
      </c>
      <c r="D8608" s="12">
        <v>30.51762176623396</v>
      </c>
      <c r="E8608" s="12">
        <v>0.2544594368497625</v>
      </c>
      <c r="F8608" s="12">
        <v>0.8735742220945435</v>
      </c>
      <c r="G8608" s="13" t="s">
        <v>26</v>
      </c>
    </row>
    <row r="8609">
      <c r="A8609" s="11">
        <v>87.73669609382</v>
      </c>
      <c r="B8609" s="12">
        <v>21.990187308418687</v>
      </c>
      <c r="C8609" s="12">
        <v>47.41845302932394</v>
      </c>
      <c r="D8609" s="12">
        <v>33.981733241542344</v>
      </c>
      <c r="E8609" s="12">
        <v>0.3114403466243513</v>
      </c>
      <c r="F8609" s="12">
        <v>0.9634368177687515</v>
      </c>
      <c r="G8609" s="13" t="s">
        <v>25</v>
      </c>
    </row>
    <row r="8610">
      <c r="A8610" s="11">
        <v>112.37251196980733</v>
      </c>
      <c r="B8610" s="12">
        <v>25.133043260989457</v>
      </c>
      <c r="C8610" s="12">
        <v>35.13372087998563</v>
      </c>
      <c r="D8610" s="12">
        <v>35.68119238978092</v>
      </c>
      <c r="E8610" s="12">
        <v>0.6111558870258856</v>
      </c>
      <c r="F8610" s="12">
        <v>1.265261280386425</v>
      </c>
      <c r="G8610" s="13" t="s">
        <v>33</v>
      </c>
    </row>
    <row r="8611">
      <c r="A8611" s="11">
        <v>92.0494087096307</v>
      </c>
      <c r="B8611" s="12">
        <v>22.201060425043377</v>
      </c>
      <c r="C8611" s="12">
        <v>52.40081873293593</v>
      </c>
      <c r="D8611" s="12">
        <v>33.83424695901823</v>
      </c>
      <c r="E8611" s="12">
        <v>0.4206998676010205</v>
      </c>
      <c r="F8611" s="12">
        <v>1.1501876041226202</v>
      </c>
      <c r="G8611" s="13" t="s">
        <v>34</v>
      </c>
    </row>
    <row r="8612">
      <c r="A8612" s="11">
        <v>85.50514400708765</v>
      </c>
      <c r="B8612" s="12">
        <v>23.090970272091006</v>
      </c>
      <c r="C8612" s="12">
        <v>51.26579640170895</v>
      </c>
      <c r="D8612" s="12">
        <v>32.36071266327616</v>
      </c>
      <c r="E8612" s="12">
        <v>0.4768126137067319</v>
      </c>
      <c r="F8612" s="12">
        <v>1.0512106942510187</v>
      </c>
      <c r="G8612" s="13" t="s">
        <v>29</v>
      </c>
    </row>
    <row r="8613">
      <c r="A8613" s="11">
        <v>91.50297318515359</v>
      </c>
      <c r="B8613" s="12">
        <v>20.63122867272046</v>
      </c>
      <c r="C8613" s="12">
        <v>41.10354074048547</v>
      </c>
      <c r="D8613" s="12">
        <v>32.72918025685279</v>
      </c>
      <c r="E8613" s="12">
        <v>0.48286816686535083</v>
      </c>
      <c r="F8613" s="12">
        <v>1.067233604790471</v>
      </c>
      <c r="G8613" s="13" t="s">
        <v>30</v>
      </c>
    </row>
    <row r="8614">
      <c r="A8614" s="11">
        <v>78.62487824523352</v>
      </c>
      <c r="B8614" s="12">
        <v>18.317930256369227</v>
      </c>
      <c r="C8614" s="12">
        <v>58.62762755742918</v>
      </c>
      <c r="D8614" s="12">
        <v>32.52866427522099</v>
      </c>
      <c r="E8614" s="12">
        <v>0.24217819852894912</v>
      </c>
      <c r="F8614" s="12">
        <v>0.8383147202316136</v>
      </c>
      <c r="G8614" s="13" t="s">
        <v>30</v>
      </c>
    </row>
    <row r="8615">
      <c r="A8615" s="11">
        <v>90.65062227634226</v>
      </c>
      <c r="B8615" s="12">
        <v>21.012989666148734</v>
      </c>
      <c r="C8615" s="12">
        <v>58.16491291119375</v>
      </c>
      <c r="D8615" s="12">
        <v>32.37539669697501</v>
      </c>
      <c r="E8615" s="12">
        <v>0.429059168444287</v>
      </c>
      <c r="F8615" s="12">
        <v>1.0974994964419291</v>
      </c>
      <c r="G8615" s="13" t="s">
        <v>26</v>
      </c>
    </row>
    <row r="8616">
      <c r="A8616" s="11">
        <v>90.61308960695551</v>
      </c>
      <c r="B8616" s="12">
        <v>18.21763018885292</v>
      </c>
      <c r="C8616" s="12">
        <v>52.658911877375175</v>
      </c>
      <c r="D8616" s="12">
        <v>33.79579221210489</v>
      </c>
      <c r="E8616" s="12">
        <v>0.3084243546875854</v>
      </c>
      <c r="F8616" s="12">
        <v>1.0771858885841654</v>
      </c>
      <c r="G8616" s="13" t="s">
        <v>24</v>
      </c>
    </row>
    <row r="8617">
      <c r="A8617" s="11">
        <v>72.13101338766863</v>
      </c>
      <c r="B8617" s="12">
        <v>16.277884915290265</v>
      </c>
      <c r="C8617" s="12">
        <v>60.619125991983154</v>
      </c>
      <c r="D8617" s="12">
        <v>30.727604849959736</v>
      </c>
      <c r="E8617" s="12">
        <v>0.24893462836195923</v>
      </c>
      <c r="F8617" s="12">
        <v>0.8346202054906633</v>
      </c>
      <c r="G8617" s="13" t="s">
        <v>24</v>
      </c>
    </row>
    <row r="8618">
      <c r="A8618" s="11">
        <v>86.91470765226411</v>
      </c>
      <c r="B8618" s="12">
        <v>20.129408313263546</v>
      </c>
      <c r="C8618" s="12">
        <v>50.70998069164733</v>
      </c>
      <c r="D8618" s="12">
        <v>33.61271340950143</v>
      </c>
      <c r="E8618" s="12">
        <v>0.3945493218201943</v>
      </c>
      <c r="F8618" s="12">
        <v>0.9463197854097333</v>
      </c>
      <c r="G8618" s="13" t="s">
        <v>27</v>
      </c>
    </row>
    <row r="8619">
      <c r="A8619" s="11">
        <v>85.16623411311927</v>
      </c>
      <c r="B8619" s="12">
        <v>17.387267459608946</v>
      </c>
      <c r="C8619" s="12">
        <v>49.48606545243116</v>
      </c>
      <c r="D8619" s="12">
        <v>32.47289345866631</v>
      </c>
      <c r="E8619" s="12">
        <v>0.3056999788345152</v>
      </c>
      <c r="F8619" s="12">
        <v>0.9966419437341805</v>
      </c>
      <c r="G8619" s="13" t="s">
        <v>27</v>
      </c>
    </row>
    <row r="8620">
      <c r="A8620" s="11">
        <v>70.81495121102525</v>
      </c>
      <c r="B8620" s="12">
        <v>17.62643459857142</v>
      </c>
      <c r="C8620" s="12">
        <v>56.94322652934429</v>
      </c>
      <c r="D8620" s="12">
        <v>32.80397759924267</v>
      </c>
      <c r="E8620" s="12">
        <v>0.24431380390391316</v>
      </c>
      <c r="F8620" s="12">
        <v>0.8570953027616662</v>
      </c>
      <c r="G8620" s="13" t="s">
        <v>33</v>
      </c>
    </row>
    <row r="8621">
      <c r="A8621" s="11">
        <v>88.49469375799924</v>
      </c>
      <c r="B8621" s="12">
        <v>18.80846106141259</v>
      </c>
      <c r="C8621" s="12">
        <v>50.51209671116328</v>
      </c>
      <c r="D8621" s="12">
        <v>33.68894722252297</v>
      </c>
      <c r="E8621" s="12">
        <v>0.3665874490478053</v>
      </c>
      <c r="F8621" s="12">
        <v>0.9904125572336094</v>
      </c>
      <c r="G8621" s="13" t="s">
        <v>25</v>
      </c>
    </row>
    <row r="8622">
      <c r="A8622" s="11">
        <v>102.1206468102229</v>
      </c>
      <c r="B8622" s="12">
        <v>24.692315625727026</v>
      </c>
      <c r="C8622" s="12">
        <v>47.052544463421555</v>
      </c>
      <c r="D8622" s="12">
        <v>34.31874282767082</v>
      </c>
      <c r="E8622" s="12">
        <v>0.558272577962392</v>
      </c>
      <c r="F8622" s="12">
        <v>1.214623005639472</v>
      </c>
      <c r="G8622" s="13" t="s">
        <v>31</v>
      </c>
    </row>
    <row r="8623">
      <c r="A8623" s="11">
        <v>84.4542743160835</v>
      </c>
      <c r="B8623" s="12">
        <v>20.31692609164028</v>
      </c>
      <c r="C8623" s="12">
        <v>43.850089587199854</v>
      </c>
      <c r="D8623" s="12">
        <v>32.96935030587342</v>
      </c>
      <c r="E8623" s="12">
        <v>0.3615002820680956</v>
      </c>
      <c r="F8623" s="12">
        <v>1.029846926443246</v>
      </c>
      <c r="G8623" s="13" t="s">
        <v>24</v>
      </c>
    </row>
    <row r="8624">
      <c r="A8624" s="11">
        <v>102.72417432206575</v>
      </c>
      <c r="B8624" s="12">
        <v>24.077407353763583</v>
      </c>
      <c r="C8624" s="12">
        <v>47.49330736535529</v>
      </c>
      <c r="D8624" s="12">
        <v>34.4572377956633</v>
      </c>
      <c r="E8624" s="12">
        <v>0.5418291839942551</v>
      </c>
      <c r="F8624" s="12">
        <v>1.3243356916149174</v>
      </c>
      <c r="G8624" s="13" t="s">
        <v>26</v>
      </c>
    </row>
    <row r="8625">
      <c r="A8625" s="11">
        <v>78.20563337703398</v>
      </c>
      <c r="B8625" s="12">
        <v>16.09160153059615</v>
      </c>
      <c r="C8625" s="12">
        <v>58.251213123846064</v>
      </c>
      <c r="D8625" s="12">
        <v>31.706716134921667</v>
      </c>
      <c r="E8625" s="12">
        <v>0.2608645400933749</v>
      </c>
      <c r="F8625" s="12">
        <v>0.9759816476839198</v>
      </c>
      <c r="G8625" s="13" t="s">
        <v>35</v>
      </c>
    </row>
    <row r="8626">
      <c r="A8626" s="11">
        <v>89.10588135238571</v>
      </c>
      <c r="B8626" s="12">
        <v>19.34733136479012</v>
      </c>
      <c r="C8626" s="12">
        <v>49.018583741081486</v>
      </c>
      <c r="D8626" s="12">
        <v>32.39285753674424</v>
      </c>
      <c r="E8626" s="12">
        <v>0.3807404429666289</v>
      </c>
      <c r="F8626" s="12">
        <v>1.035790830895117</v>
      </c>
      <c r="G8626" s="13" t="s">
        <v>24</v>
      </c>
    </row>
    <row r="8627">
      <c r="A8627" s="11">
        <v>87.91437961168856</v>
      </c>
      <c r="B8627" s="12">
        <v>23.910333262914435</v>
      </c>
      <c r="C8627" s="12">
        <v>58.335883152606876</v>
      </c>
      <c r="D8627" s="12">
        <v>32.427455295933356</v>
      </c>
      <c r="E8627" s="12">
        <v>0.44688548202573775</v>
      </c>
      <c r="F8627" s="12">
        <v>1.0653607610985067</v>
      </c>
      <c r="G8627" s="13" t="s">
        <v>34</v>
      </c>
    </row>
    <row r="8628">
      <c r="A8628" s="11">
        <v>83.67484219727852</v>
      </c>
      <c r="B8628" s="12">
        <v>18.035135483696934</v>
      </c>
      <c r="C8628" s="12">
        <v>49.592986447776205</v>
      </c>
      <c r="D8628" s="12">
        <v>32.99553954780331</v>
      </c>
      <c r="E8628" s="12">
        <v>0.3185537573897235</v>
      </c>
      <c r="F8628" s="12">
        <v>0.9573671291954803</v>
      </c>
      <c r="G8628" s="13" t="s">
        <v>30</v>
      </c>
    </row>
    <row r="8629">
      <c r="A8629" s="11">
        <v>76.05689611033483</v>
      </c>
      <c r="B8629" s="12">
        <v>17.930168642405516</v>
      </c>
      <c r="C8629" s="12">
        <v>43.17955426665376</v>
      </c>
      <c r="D8629" s="12">
        <v>31.225379824917084</v>
      </c>
      <c r="E8629" s="12">
        <v>0.37941486270370584</v>
      </c>
      <c r="F8629" s="12">
        <v>0.890078382770078</v>
      </c>
      <c r="G8629" s="13" t="s">
        <v>34</v>
      </c>
    </row>
    <row r="8630">
      <c r="A8630" s="11">
        <v>97.06161865498447</v>
      </c>
      <c r="B8630" s="12">
        <v>22.83662714407365</v>
      </c>
      <c r="C8630" s="12">
        <v>36.80720363500448</v>
      </c>
      <c r="D8630" s="12">
        <v>33.74368973596123</v>
      </c>
      <c r="E8630" s="12">
        <v>0.4935693456203619</v>
      </c>
      <c r="F8630" s="12">
        <v>1.1054577411763586</v>
      </c>
      <c r="G8630" s="13" t="s">
        <v>24</v>
      </c>
    </row>
    <row r="8631">
      <c r="A8631" s="11">
        <v>83.74697606794587</v>
      </c>
      <c r="B8631" s="12">
        <v>17.90095957661717</v>
      </c>
      <c r="C8631" s="12">
        <v>50.159966048680396</v>
      </c>
      <c r="D8631" s="12">
        <v>33.36887954324969</v>
      </c>
      <c r="E8631" s="12">
        <v>0.3353226540235063</v>
      </c>
      <c r="F8631" s="12">
        <v>1.0301279638485497</v>
      </c>
      <c r="G8631" s="13" t="s">
        <v>35</v>
      </c>
    </row>
    <row r="8632">
      <c r="A8632" s="11">
        <v>94.31997775086198</v>
      </c>
      <c r="B8632" s="12">
        <v>23.949560487440596</v>
      </c>
      <c r="C8632" s="12">
        <v>53.50371080059159</v>
      </c>
      <c r="D8632" s="12">
        <v>32.89133078690489</v>
      </c>
      <c r="E8632" s="12">
        <v>0.4616285732308213</v>
      </c>
      <c r="F8632" s="12">
        <v>1.1195856834993385</v>
      </c>
      <c r="G8632" s="13" t="s">
        <v>29</v>
      </c>
    </row>
    <row r="8633">
      <c r="A8633" s="11">
        <v>104.37458659641071</v>
      </c>
      <c r="B8633" s="12">
        <v>23.1203286302811</v>
      </c>
      <c r="C8633" s="12">
        <v>48.5413592328498</v>
      </c>
      <c r="D8633" s="12">
        <v>33.26316159704507</v>
      </c>
      <c r="E8633" s="12">
        <v>0.5921623431772205</v>
      </c>
      <c r="F8633" s="12">
        <v>1.2870790471084002</v>
      </c>
      <c r="G8633" s="13" t="s">
        <v>28</v>
      </c>
    </row>
    <row r="8634">
      <c r="A8634" s="11">
        <v>87.3833584700397</v>
      </c>
      <c r="B8634" s="12">
        <v>18.517963759231076</v>
      </c>
      <c r="C8634" s="12">
        <v>49.863387643229615</v>
      </c>
      <c r="D8634" s="12">
        <v>33.56752892783006</v>
      </c>
      <c r="E8634" s="12">
        <v>0.31567051609682856</v>
      </c>
      <c r="F8634" s="12">
        <v>1.0839130433630964</v>
      </c>
      <c r="G8634" s="13" t="s">
        <v>26</v>
      </c>
    </row>
    <row r="8635">
      <c r="A8635" s="11">
        <v>76.08559538641238</v>
      </c>
      <c r="B8635" s="12">
        <v>16.966262747141144</v>
      </c>
      <c r="C8635" s="12">
        <v>61.2997169837282</v>
      </c>
      <c r="D8635" s="12">
        <v>31.12135631058613</v>
      </c>
      <c r="E8635" s="12">
        <v>0.35181485048025857</v>
      </c>
      <c r="F8635" s="12">
        <v>0.8761535086928819</v>
      </c>
      <c r="G8635" s="13" t="s">
        <v>28</v>
      </c>
    </row>
    <row r="8636">
      <c r="A8636" s="11">
        <v>83.12850645303746</v>
      </c>
      <c r="B8636" s="12">
        <v>18.8318787673829</v>
      </c>
      <c r="C8636" s="12">
        <v>52.26602407229605</v>
      </c>
      <c r="D8636" s="12">
        <v>33.6909725341696</v>
      </c>
      <c r="E8636" s="12">
        <v>0.3013548280423584</v>
      </c>
      <c r="F8636" s="12">
        <v>0.9523304758223216</v>
      </c>
      <c r="G8636" s="13" t="s">
        <v>24</v>
      </c>
    </row>
    <row r="8637">
      <c r="A8637" s="11">
        <v>106.30010192460041</v>
      </c>
      <c r="B8637" s="12">
        <v>23.975576464241392</v>
      </c>
      <c r="C8637" s="12">
        <v>29.3091581629783</v>
      </c>
      <c r="D8637" s="12">
        <v>35.2037306337666</v>
      </c>
      <c r="E8637" s="12">
        <v>0.6652735331091788</v>
      </c>
      <c r="F8637" s="12">
        <v>1.378262839463492</v>
      </c>
      <c r="G8637" s="13" t="s">
        <v>31</v>
      </c>
    </row>
    <row r="8638">
      <c r="A8638" s="11">
        <v>103.75163802839192</v>
      </c>
      <c r="B8638" s="12">
        <v>24.641536380994932</v>
      </c>
      <c r="C8638" s="12">
        <v>39.0535463608458</v>
      </c>
      <c r="D8638" s="12">
        <v>34.579533173871965</v>
      </c>
      <c r="E8638" s="12">
        <v>0.5158363366213399</v>
      </c>
      <c r="F8638" s="12">
        <v>1.2382665065537808</v>
      </c>
      <c r="G8638" s="13" t="s">
        <v>24</v>
      </c>
    </row>
    <row r="8639">
      <c r="A8639" s="11">
        <v>64.0612218289676</v>
      </c>
      <c r="B8639" s="12">
        <v>11.269872136121311</v>
      </c>
      <c r="C8639" s="12">
        <v>64.20733369195277</v>
      </c>
      <c r="D8639" s="12">
        <v>30.37164931301855</v>
      </c>
      <c r="E8639" s="12">
        <v>0.15469502168743793</v>
      </c>
      <c r="F8639" s="12">
        <v>0.7893778293630411</v>
      </c>
      <c r="G8639" s="13" t="s">
        <v>28</v>
      </c>
    </row>
    <row r="8640">
      <c r="A8640" s="11">
        <v>106.74651901169221</v>
      </c>
      <c r="B8640" s="12">
        <v>22.927430193335166</v>
      </c>
      <c r="C8640" s="12">
        <v>41.277946177421576</v>
      </c>
      <c r="D8640" s="12">
        <v>34.04968508875983</v>
      </c>
      <c r="E8640" s="12">
        <v>0.5549997269899082</v>
      </c>
      <c r="F8640" s="12">
        <v>1.2642440674074646</v>
      </c>
      <c r="G8640" s="13" t="s">
        <v>28</v>
      </c>
    </row>
    <row r="8641">
      <c r="A8641" s="11">
        <v>89.42620287243567</v>
      </c>
      <c r="B8641" s="12">
        <v>23.325588105604513</v>
      </c>
      <c r="C8641" s="12">
        <v>56.437470065450945</v>
      </c>
      <c r="D8641" s="12">
        <v>33.302357188372135</v>
      </c>
      <c r="E8641" s="12">
        <v>0.4728525645832668</v>
      </c>
      <c r="F8641" s="12">
        <v>1.1147409228305243</v>
      </c>
      <c r="G8641" s="13" t="s">
        <v>33</v>
      </c>
    </row>
    <row r="8642">
      <c r="A8642" s="11">
        <v>72.12996389940254</v>
      </c>
      <c r="B8642" s="12">
        <v>18.0402758060372</v>
      </c>
      <c r="C8642" s="12">
        <v>59.64741224799265</v>
      </c>
      <c r="D8642" s="12">
        <v>32.29200047528567</v>
      </c>
      <c r="E8642" s="12">
        <v>0.3770634313228323</v>
      </c>
      <c r="F8642" s="12">
        <v>0.8858531682743763</v>
      </c>
      <c r="G8642" s="13" t="s">
        <v>26</v>
      </c>
    </row>
    <row r="8643">
      <c r="A8643" s="11">
        <v>84.16421206918176</v>
      </c>
      <c r="B8643" s="12">
        <v>18.863916069339545</v>
      </c>
      <c r="C8643" s="12">
        <v>49.43318071519577</v>
      </c>
      <c r="D8643" s="12">
        <v>33.13345474883956</v>
      </c>
      <c r="E8643" s="12">
        <v>0.34749333470291477</v>
      </c>
      <c r="F8643" s="12">
        <v>0.9010315596122725</v>
      </c>
      <c r="G8643" s="13" t="s">
        <v>33</v>
      </c>
    </row>
    <row r="8644">
      <c r="A8644" s="11">
        <v>77.38573116232124</v>
      </c>
      <c r="B8644" s="12">
        <v>17.66636194917217</v>
      </c>
      <c r="C8644" s="12">
        <v>54.391275269171445</v>
      </c>
      <c r="D8644" s="12">
        <v>31.566025960063</v>
      </c>
      <c r="E8644" s="12">
        <v>0.23909571489738515</v>
      </c>
      <c r="F8644" s="12">
        <v>0.729150483903471</v>
      </c>
      <c r="G8644" s="13" t="s">
        <v>35</v>
      </c>
    </row>
    <row r="8645">
      <c r="A8645" s="11">
        <v>83.92294262286843</v>
      </c>
      <c r="B8645" s="12">
        <v>17.784942706254654</v>
      </c>
      <c r="C8645" s="12">
        <v>49.382243226911555</v>
      </c>
      <c r="D8645" s="12">
        <v>32.9446787188153</v>
      </c>
      <c r="E8645" s="12">
        <v>0.3127086805892441</v>
      </c>
      <c r="F8645" s="12">
        <v>0.9699141574667486</v>
      </c>
      <c r="G8645" s="13" t="s">
        <v>35</v>
      </c>
    </row>
    <row r="8646">
      <c r="A8646" s="11">
        <v>65.24615142633618</v>
      </c>
      <c r="B8646" s="12">
        <v>14.025719502332006</v>
      </c>
      <c r="C8646" s="12">
        <v>62.50062690529332</v>
      </c>
      <c r="D8646" s="12">
        <v>29.001382064221417</v>
      </c>
      <c r="E8646" s="12">
        <v>0.19511526305143956</v>
      </c>
      <c r="F8646" s="12">
        <v>0.6816080951102004</v>
      </c>
      <c r="G8646" s="13" t="s">
        <v>33</v>
      </c>
    </row>
    <row r="8647">
      <c r="A8647" s="11">
        <v>96.88846430401058</v>
      </c>
      <c r="B8647" s="12">
        <v>21.935986791954</v>
      </c>
      <c r="C8647" s="12">
        <v>33.09632933137099</v>
      </c>
      <c r="D8647" s="12">
        <v>34.513111446810065</v>
      </c>
      <c r="E8647" s="12">
        <v>0.5430273501593308</v>
      </c>
      <c r="F8647" s="12">
        <v>1.278819875718789</v>
      </c>
      <c r="G8647" s="13" t="s">
        <v>26</v>
      </c>
    </row>
    <row r="8648">
      <c r="A8648" s="11">
        <v>63.41181657132767</v>
      </c>
      <c r="B8648" s="12">
        <v>12.576759528034152</v>
      </c>
      <c r="C8648" s="12">
        <v>64.77660527749761</v>
      </c>
      <c r="D8648" s="12">
        <v>30.773870949644333</v>
      </c>
      <c r="E8648" s="12">
        <v>0.12136536017619996</v>
      </c>
      <c r="F8648" s="12">
        <v>0.7298105356158716</v>
      </c>
      <c r="G8648" s="13" t="s">
        <v>30</v>
      </c>
    </row>
    <row r="8649">
      <c r="A8649" s="11">
        <v>104.31489986151385</v>
      </c>
      <c r="B8649" s="12">
        <v>23.996916662208793</v>
      </c>
      <c r="C8649" s="12">
        <v>34.25059914737054</v>
      </c>
      <c r="D8649" s="12">
        <v>35.6513023634494</v>
      </c>
      <c r="E8649" s="12">
        <v>0.6548991207627117</v>
      </c>
      <c r="F8649" s="12">
        <v>1.3848445492629142</v>
      </c>
      <c r="G8649" s="13" t="s">
        <v>27</v>
      </c>
    </row>
    <row r="8650">
      <c r="A8650" s="11">
        <v>60.7893107235114</v>
      </c>
      <c r="B8650" s="12">
        <v>14.847973668605439</v>
      </c>
      <c r="C8650" s="12">
        <v>61.99838476480768</v>
      </c>
      <c r="D8650" s="12">
        <v>29.428923170055125</v>
      </c>
      <c r="E8650" s="12">
        <v>0.14937512008005244</v>
      </c>
      <c r="F8650" s="12">
        <v>0.7704620513118351</v>
      </c>
      <c r="G8650" s="13" t="s">
        <v>31</v>
      </c>
    </row>
    <row r="8651">
      <c r="A8651" s="11">
        <v>84.57416070258422</v>
      </c>
      <c r="B8651" s="12">
        <v>19.357898543290577</v>
      </c>
      <c r="C8651" s="12">
        <v>47.5717364769995</v>
      </c>
      <c r="D8651" s="12">
        <v>32.39232002379672</v>
      </c>
      <c r="E8651" s="12">
        <v>0.3647006037895254</v>
      </c>
      <c r="F8651" s="12">
        <v>0.9989190903275567</v>
      </c>
      <c r="G8651" s="13" t="s">
        <v>33</v>
      </c>
    </row>
    <row r="8652">
      <c r="A8652" s="11">
        <v>73.12754029127723</v>
      </c>
      <c r="B8652" s="12">
        <v>13.473843253642219</v>
      </c>
      <c r="C8652" s="12">
        <v>62.130121450128996</v>
      </c>
      <c r="D8652" s="12">
        <v>30.964322753504856</v>
      </c>
      <c r="E8652" s="12">
        <v>0.2337837050976448</v>
      </c>
      <c r="F8652" s="12">
        <v>0.7663592785280314</v>
      </c>
      <c r="G8652" s="13" t="s">
        <v>30</v>
      </c>
    </row>
    <row r="8653">
      <c r="A8653" s="11">
        <v>93.40903851773955</v>
      </c>
      <c r="B8653" s="12">
        <v>23.592704296172744</v>
      </c>
      <c r="C8653" s="12">
        <v>35.783335111496676</v>
      </c>
      <c r="D8653" s="12">
        <v>34.839047030069324</v>
      </c>
      <c r="E8653" s="12">
        <v>0.5216708676816227</v>
      </c>
      <c r="F8653" s="12">
        <v>1.291683215751809</v>
      </c>
      <c r="G8653" s="13" t="s">
        <v>27</v>
      </c>
    </row>
    <row r="8654">
      <c r="A8654" s="11">
        <v>58.033233356924974</v>
      </c>
      <c r="B8654" s="12">
        <v>12.769692903702309</v>
      </c>
      <c r="C8654" s="12">
        <v>61.29901451264003</v>
      </c>
      <c r="D8654" s="12">
        <v>29.80551975904452</v>
      </c>
      <c r="E8654" s="12">
        <v>0.18104952666570112</v>
      </c>
      <c r="F8654" s="12">
        <v>0.7603794840030439</v>
      </c>
      <c r="G8654" s="13" t="s">
        <v>36</v>
      </c>
    </row>
    <row r="8655">
      <c r="A8655" s="11">
        <v>112.60954411807234</v>
      </c>
      <c r="B8655" s="12">
        <v>24.59104680400069</v>
      </c>
      <c r="C8655" s="12">
        <v>31.50764922894953</v>
      </c>
      <c r="D8655" s="12">
        <v>34.94590133950973</v>
      </c>
      <c r="E8655" s="12">
        <v>0.621620829372035</v>
      </c>
      <c r="F8655" s="12">
        <v>1.229650982460034</v>
      </c>
      <c r="G8655" s="13" t="s">
        <v>35</v>
      </c>
    </row>
    <row r="8656">
      <c r="A8656" s="11">
        <v>84.38039580340168</v>
      </c>
      <c r="B8656" s="12">
        <v>16.992735583747205</v>
      </c>
      <c r="C8656" s="12">
        <v>44.929995278710216</v>
      </c>
      <c r="D8656" s="12">
        <v>31.386924216492517</v>
      </c>
      <c r="E8656" s="12">
        <v>0.37463761231908316</v>
      </c>
      <c r="F8656" s="12">
        <v>0.9859259763559117</v>
      </c>
      <c r="G8656" s="13" t="s">
        <v>25</v>
      </c>
    </row>
    <row r="8657">
      <c r="A8657" s="11">
        <v>75.52291716962034</v>
      </c>
      <c r="B8657" s="12">
        <v>17.766579270224945</v>
      </c>
      <c r="C8657" s="12">
        <v>58.52302863490816</v>
      </c>
      <c r="D8657" s="12">
        <v>32.42970610318556</v>
      </c>
      <c r="E8657" s="12">
        <v>0.28872194348537983</v>
      </c>
      <c r="F8657" s="12">
        <v>0.9883055236346643</v>
      </c>
      <c r="G8657" s="13" t="s">
        <v>35</v>
      </c>
    </row>
    <row r="8658">
      <c r="A8658" s="11">
        <v>90.88795129863786</v>
      </c>
      <c r="B8658" s="12">
        <v>20.62041003350152</v>
      </c>
      <c r="C8658" s="12">
        <v>57.20739125371805</v>
      </c>
      <c r="D8658" s="12">
        <v>33.599582073449945</v>
      </c>
      <c r="E8658" s="12">
        <v>0.49391227588824405</v>
      </c>
      <c r="F8658" s="12">
        <v>1.1624803747465506</v>
      </c>
      <c r="G8658" s="13" t="s">
        <v>30</v>
      </c>
    </row>
    <row r="8659">
      <c r="A8659" s="11">
        <v>71.70882786693355</v>
      </c>
      <c r="B8659" s="12">
        <v>15.725834996809759</v>
      </c>
      <c r="C8659" s="12">
        <v>54.34346022013165</v>
      </c>
      <c r="D8659" s="12">
        <v>30.77395201758817</v>
      </c>
      <c r="E8659" s="12">
        <v>0.27512325664462856</v>
      </c>
      <c r="F8659" s="12">
        <v>0.8938331958673095</v>
      </c>
      <c r="G8659" s="13" t="s">
        <v>32</v>
      </c>
    </row>
    <row r="8660">
      <c r="A8660" s="11">
        <v>77.07171133861968</v>
      </c>
      <c r="B8660" s="12">
        <v>18.411210862676164</v>
      </c>
      <c r="C8660" s="12">
        <v>54.397470485028364</v>
      </c>
      <c r="D8660" s="12">
        <v>31.81900735849743</v>
      </c>
      <c r="E8660" s="12">
        <v>0.21191424550779478</v>
      </c>
      <c r="F8660" s="12">
        <v>0.8838820462622591</v>
      </c>
      <c r="G8660" s="13" t="s">
        <v>33</v>
      </c>
    </row>
    <row r="8661">
      <c r="A8661" s="11">
        <v>97.12585496217913</v>
      </c>
      <c r="B8661" s="12">
        <v>24.65266421996588</v>
      </c>
      <c r="C8661" s="12">
        <v>38.98347893758614</v>
      </c>
      <c r="D8661" s="12">
        <v>34.53979062277472</v>
      </c>
      <c r="E8661" s="12">
        <v>0.5624440101897907</v>
      </c>
      <c r="F8661" s="12">
        <v>1.2015618091330007</v>
      </c>
      <c r="G8661" s="13" t="s">
        <v>33</v>
      </c>
    </row>
    <row r="8662">
      <c r="A8662" s="11">
        <v>88.48475150012833</v>
      </c>
      <c r="B8662" s="12">
        <v>22.63895588562725</v>
      </c>
      <c r="C8662" s="12">
        <v>58.611589436837065</v>
      </c>
      <c r="D8662" s="12">
        <v>33.057400736262814</v>
      </c>
      <c r="E8662" s="12">
        <v>0.44603846450969775</v>
      </c>
      <c r="F8662" s="12">
        <v>1.191758082440904</v>
      </c>
      <c r="G8662" s="13" t="s">
        <v>33</v>
      </c>
    </row>
    <row r="8663">
      <c r="A8663" s="11">
        <v>67.85248761217719</v>
      </c>
      <c r="B8663" s="12">
        <v>15.28029141637837</v>
      </c>
      <c r="C8663" s="12">
        <v>62.86738292795041</v>
      </c>
      <c r="D8663" s="12">
        <v>30.351582937670386</v>
      </c>
      <c r="E8663" s="12">
        <v>0.21571655464385078</v>
      </c>
      <c r="F8663" s="12">
        <v>0.7191867270163929</v>
      </c>
      <c r="G8663" s="13" t="s">
        <v>34</v>
      </c>
    </row>
    <row r="8664">
      <c r="A8664" s="11">
        <v>77.90395325155214</v>
      </c>
      <c r="B8664" s="12">
        <v>18.712743166407684</v>
      </c>
      <c r="C8664" s="12">
        <v>59.577496097941626</v>
      </c>
      <c r="D8664" s="12">
        <v>32.4939612579439</v>
      </c>
      <c r="E8664" s="12">
        <v>0.32589699425531604</v>
      </c>
      <c r="F8664" s="12">
        <v>0.9773578380623673</v>
      </c>
      <c r="G8664" s="13" t="s">
        <v>32</v>
      </c>
    </row>
    <row r="8665">
      <c r="A8665" s="11">
        <v>90.2810589343742</v>
      </c>
      <c r="B8665" s="12">
        <v>17.099135714767918</v>
      </c>
      <c r="C8665" s="12">
        <v>52.41161122924629</v>
      </c>
      <c r="D8665" s="12">
        <v>33.68979009845472</v>
      </c>
      <c r="E8665" s="12">
        <v>0.3526692334632139</v>
      </c>
      <c r="F8665" s="12">
        <v>0.9470600150237914</v>
      </c>
      <c r="G8665" s="13" t="s">
        <v>33</v>
      </c>
    </row>
    <row r="8666">
      <c r="A8666" s="11">
        <v>90.31594947816407</v>
      </c>
      <c r="B8666" s="12">
        <v>20.478114176585052</v>
      </c>
      <c r="C8666" s="12">
        <v>36.832205749592376</v>
      </c>
      <c r="D8666" s="12">
        <v>32.25871200477993</v>
      </c>
      <c r="E8666" s="12">
        <v>0.41902601225502545</v>
      </c>
      <c r="F8666" s="12">
        <v>1.025225262786716</v>
      </c>
      <c r="G8666" s="13" t="s">
        <v>33</v>
      </c>
    </row>
    <row r="8667">
      <c r="A8667" s="11">
        <v>97.65781076375755</v>
      </c>
      <c r="B8667" s="12">
        <v>21.35565344713583</v>
      </c>
      <c r="C8667" s="12">
        <v>37.03495649317341</v>
      </c>
      <c r="D8667" s="12">
        <v>33.485755033706056</v>
      </c>
      <c r="E8667" s="12">
        <v>0.40719269408970243</v>
      </c>
      <c r="F8667" s="12">
        <v>1.0348145108575522</v>
      </c>
      <c r="G8667" s="13" t="s">
        <v>33</v>
      </c>
    </row>
    <row r="8668">
      <c r="A8668" s="11">
        <v>74.77522810041931</v>
      </c>
      <c r="B8668" s="12">
        <v>17.96907812787503</v>
      </c>
      <c r="C8668" s="12">
        <v>59.52602762658969</v>
      </c>
      <c r="D8668" s="12">
        <v>31.943656232816114</v>
      </c>
      <c r="E8668" s="12">
        <v>0.26598181912545965</v>
      </c>
      <c r="F8668" s="12">
        <v>0.7581144972082396</v>
      </c>
      <c r="G8668" s="13" t="s">
        <v>31</v>
      </c>
    </row>
    <row r="8669">
      <c r="A8669" s="11">
        <v>60.864598024488345</v>
      </c>
      <c r="B8669" s="12">
        <v>13.970843954900149</v>
      </c>
      <c r="C8669" s="12">
        <v>63.82085849661329</v>
      </c>
      <c r="D8669" s="12">
        <v>30.23906738299504</v>
      </c>
      <c r="E8669" s="12">
        <v>0.10210878185756166</v>
      </c>
      <c r="F8669" s="12">
        <v>0.6701542039536438</v>
      </c>
      <c r="G8669" s="13" t="s">
        <v>30</v>
      </c>
    </row>
    <row r="8670">
      <c r="A8670" s="11">
        <v>95.67923710822892</v>
      </c>
      <c r="B8670" s="12">
        <v>23.43706375837999</v>
      </c>
      <c r="C8670" s="12">
        <v>36.46229139243227</v>
      </c>
      <c r="D8670" s="12">
        <v>34.48586370563575</v>
      </c>
      <c r="E8670" s="12">
        <v>0.5102336322808582</v>
      </c>
      <c r="F8670" s="12">
        <v>1.2738905972348384</v>
      </c>
      <c r="G8670" s="13" t="s">
        <v>25</v>
      </c>
    </row>
    <row r="8671">
      <c r="A8671" s="11">
        <v>73.44173497406575</v>
      </c>
      <c r="B8671" s="12">
        <v>16.84435439920687</v>
      </c>
      <c r="C8671" s="12">
        <v>56.26352551438548</v>
      </c>
      <c r="D8671" s="12">
        <v>30.517554803964185</v>
      </c>
      <c r="E8671" s="12">
        <v>0.2695835111839082</v>
      </c>
      <c r="F8671" s="12">
        <v>0.8266477414714632</v>
      </c>
      <c r="G8671" s="13" t="s">
        <v>34</v>
      </c>
    </row>
    <row r="8672">
      <c r="A8672" s="11">
        <v>76.11474036094813</v>
      </c>
      <c r="B8672" s="12">
        <v>19.375456896754994</v>
      </c>
      <c r="C8672" s="12">
        <v>48.9758848669122</v>
      </c>
      <c r="D8672" s="12">
        <v>31.43721340682373</v>
      </c>
      <c r="E8672" s="12">
        <v>0.37813259390108056</v>
      </c>
      <c r="F8672" s="12">
        <v>0.8945523690432339</v>
      </c>
      <c r="G8672" s="13" t="s">
        <v>32</v>
      </c>
    </row>
    <row r="8673">
      <c r="A8673" s="11">
        <v>84.43750987289577</v>
      </c>
      <c r="B8673" s="12">
        <v>19.771486337633252</v>
      </c>
      <c r="C8673" s="12">
        <v>53.3754313027222</v>
      </c>
      <c r="D8673" s="12">
        <v>32.08258064873483</v>
      </c>
      <c r="E8673" s="12">
        <v>0.3679422767975456</v>
      </c>
      <c r="F8673" s="12">
        <v>0.9358209488284954</v>
      </c>
      <c r="G8673" s="13" t="s">
        <v>30</v>
      </c>
    </row>
    <row r="8674">
      <c r="A8674" s="11">
        <v>77.71743887237064</v>
      </c>
      <c r="B8674" s="12">
        <v>18.303565626263694</v>
      </c>
      <c r="C8674" s="12">
        <v>50.31685163410087</v>
      </c>
      <c r="D8674" s="12">
        <v>32.36318567062679</v>
      </c>
      <c r="E8674" s="12">
        <v>0.3775060952309629</v>
      </c>
      <c r="F8674" s="12">
        <v>0.8407891685765665</v>
      </c>
      <c r="G8674" s="13" t="s">
        <v>30</v>
      </c>
    </row>
    <row r="8675">
      <c r="A8675" s="11">
        <v>89.04463440009472</v>
      </c>
      <c r="B8675" s="12">
        <v>17.608504352853462</v>
      </c>
      <c r="C8675" s="12">
        <v>51.724487212603705</v>
      </c>
      <c r="D8675" s="12">
        <v>32.119579320141376</v>
      </c>
      <c r="E8675" s="12">
        <v>0.3407130805155701</v>
      </c>
      <c r="F8675" s="12">
        <v>0.9258895599349773</v>
      </c>
      <c r="G8675" s="13" t="s">
        <v>26</v>
      </c>
    </row>
    <row r="8676">
      <c r="A8676" s="11">
        <v>110.15023662739395</v>
      </c>
      <c r="B8676" s="12">
        <v>25.650528743545898</v>
      </c>
      <c r="C8676" s="12">
        <v>35.0503169198014</v>
      </c>
      <c r="D8676" s="12">
        <v>34.38776394681611</v>
      </c>
      <c r="E8676" s="12">
        <v>0.6312508186324925</v>
      </c>
      <c r="F8676" s="12">
        <v>1.3715827346599367</v>
      </c>
      <c r="G8676" s="13" t="s">
        <v>27</v>
      </c>
    </row>
    <row r="8677">
      <c r="A8677" s="11">
        <v>81.86021269889052</v>
      </c>
      <c r="B8677" s="12">
        <v>18.161628047928065</v>
      </c>
      <c r="C8677" s="12">
        <v>47.91776693891317</v>
      </c>
      <c r="D8677" s="12">
        <v>31.03820476485605</v>
      </c>
      <c r="E8677" s="12">
        <v>0.3989320636316357</v>
      </c>
      <c r="F8677" s="12">
        <v>0.9243632232741169</v>
      </c>
      <c r="G8677" s="13" t="s">
        <v>32</v>
      </c>
    </row>
    <row r="8678">
      <c r="A8678" s="11">
        <v>95.69802250737477</v>
      </c>
      <c r="B8678" s="12">
        <v>19.62925907110238</v>
      </c>
      <c r="C8678" s="12">
        <v>43.96438631034558</v>
      </c>
      <c r="D8678" s="12">
        <v>32.443872140047155</v>
      </c>
      <c r="E8678" s="12">
        <v>0.48939274105225106</v>
      </c>
      <c r="F8678" s="12">
        <v>1.0093596977404269</v>
      </c>
      <c r="G8678" s="13" t="s">
        <v>27</v>
      </c>
    </row>
    <row r="8679">
      <c r="A8679" s="11">
        <v>66.60286198424704</v>
      </c>
      <c r="B8679" s="12">
        <v>15.894609774358013</v>
      </c>
      <c r="C8679" s="12">
        <v>59.774235312288894</v>
      </c>
      <c r="D8679" s="12">
        <v>31.711930256514187</v>
      </c>
      <c r="E8679" s="12">
        <v>0.2772864893960729</v>
      </c>
      <c r="F8679" s="12">
        <v>0.871868376096858</v>
      </c>
      <c r="G8679" s="13" t="s">
        <v>24</v>
      </c>
    </row>
    <row r="8680">
      <c r="A8680" s="11">
        <v>84.60823037320418</v>
      </c>
      <c r="B8680" s="12">
        <v>19.016895990504324</v>
      </c>
      <c r="C8680" s="12">
        <v>44.6031945143785</v>
      </c>
      <c r="D8680" s="12">
        <v>33.3507926625389</v>
      </c>
      <c r="E8680" s="12">
        <v>0.35222752684718517</v>
      </c>
      <c r="F8680" s="12">
        <v>0.9322850318026714</v>
      </c>
      <c r="G8680" s="13" t="s">
        <v>35</v>
      </c>
    </row>
    <row r="8681">
      <c r="A8681" s="11">
        <v>92.26378164057328</v>
      </c>
      <c r="B8681" s="12">
        <v>22.859020512908014</v>
      </c>
      <c r="C8681" s="12">
        <v>34.45685206597128</v>
      </c>
      <c r="D8681" s="12">
        <v>33.80850271606785</v>
      </c>
      <c r="E8681" s="12">
        <v>0.5287971623245162</v>
      </c>
      <c r="F8681" s="12">
        <v>1.18538933063497</v>
      </c>
      <c r="G8681" s="13" t="s">
        <v>33</v>
      </c>
    </row>
    <row r="8682">
      <c r="A8682" s="11">
        <v>97.34272969361288</v>
      </c>
      <c r="B8682" s="12">
        <v>23.827837963585612</v>
      </c>
      <c r="C8682" s="12">
        <v>42.97896063614597</v>
      </c>
      <c r="D8682" s="12">
        <v>34.70488568767351</v>
      </c>
      <c r="E8682" s="12">
        <v>0.5855253814939183</v>
      </c>
      <c r="F8682" s="12">
        <v>1.2347821880366097</v>
      </c>
      <c r="G8682" s="13" t="s">
        <v>32</v>
      </c>
    </row>
    <row r="8683">
      <c r="A8683" s="11">
        <v>97.88949320421582</v>
      </c>
      <c r="B8683" s="12">
        <v>22.722939033491905</v>
      </c>
      <c r="C8683" s="12">
        <v>46.59637154203942</v>
      </c>
      <c r="D8683" s="12">
        <v>34.75664246553492</v>
      </c>
      <c r="E8683" s="12">
        <v>0.5307719444021027</v>
      </c>
      <c r="F8683" s="12">
        <v>1.2643460766953853</v>
      </c>
      <c r="G8683" s="13" t="s">
        <v>35</v>
      </c>
    </row>
    <row r="8684">
      <c r="A8684" s="11">
        <v>93.67006309644066</v>
      </c>
      <c r="B8684" s="12">
        <v>22.607137365717858</v>
      </c>
      <c r="C8684" s="12">
        <v>36.58701524501647</v>
      </c>
      <c r="D8684" s="12">
        <v>33.05211679151444</v>
      </c>
      <c r="E8684" s="12">
        <v>0.5075520564578185</v>
      </c>
      <c r="F8684" s="12">
        <v>1.1167169675617483</v>
      </c>
      <c r="G8684" s="13" t="s">
        <v>24</v>
      </c>
    </row>
    <row r="8685">
      <c r="A8685" s="11">
        <v>69.83054729551368</v>
      </c>
      <c r="B8685" s="12">
        <v>14.44282346570822</v>
      </c>
      <c r="C8685" s="12">
        <v>61.77299288939645</v>
      </c>
      <c r="D8685" s="12">
        <v>30.918374150626594</v>
      </c>
      <c r="E8685" s="12">
        <v>0.2900730292464363</v>
      </c>
      <c r="F8685" s="12">
        <v>0.804272174670106</v>
      </c>
      <c r="G8685" s="13" t="s">
        <v>33</v>
      </c>
    </row>
    <row r="8686">
      <c r="A8686" s="11">
        <v>77.99620625668074</v>
      </c>
      <c r="B8686" s="12">
        <v>17.177283310223224</v>
      </c>
      <c r="C8686" s="12">
        <v>59.52980971975338</v>
      </c>
      <c r="D8686" s="12">
        <v>32.75609662329372</v>
      </c>
      <c r="E8686" s="12">
        <v>0.26321381611517836</v>
      </c>
      <c r="F8686" s="12">
        <v>0.8954597971177559</v>
      </c>
      <c r="G8686" s="13" t="s">
        <v>36</v>
      </c>
    </row>
    <row r="8687">
      <c r="A8687" s="11">
        <v>72.58685660906872</v>
      </c>
      <c r="B8687" s="12">
        <v>17.587589307251605</v>
      </c>
      <c r="C8687" s="12">
        <v>54.37189556220582</v>
      </c>
      <c r="D8687" s="12">
        <v>32.48920306947747</v>
      </c>
      <c r="E8687" s="12">
        <v>0.3215491342795652</v>
      </c>
      <c r="F8687" s="12">
        <v>0.9002090060434826</v>
      </c>
      <c r="G8687" s="13" t="s">
        <v>29</v>
      </c>
    </row>
    <row r="8688">
      <c r="A8688" s="11">
        <v>84.14162973275224</v>
      </c>
      <c r="B8688" s="12">
        <v>17.894067240308654</v>
      </c>
      <c r="C8688" s="12">
        <v>43.48466601461396</v>
      </c>
      <c r="D8688" s="12">
        <v>33.260501235928004</v>
      </c>
      <c r="E8688" s="12">
        <v>0.3632579039046198</v>
      </c>
      <c r="F8688" s="12">
        <v>0.9809402876860955</v>
      </c>
      <c r="G8688" s="13" t="s">
        <v>28</v>
      </c>
    </row>
    <row r="8689">
      <c r="A8689" s="11">
        <v>91.98685845305768</v>
      </c>
      <c r="B8689" s="12">
        <v>21.743494036714583</v>
      </c>
      <c r="C8689" s="12">
        <v>56.94500595634347</v>
      </c>
      <c r="D8689" s="12">
        <v>32.61008833038117</v>
      </c>
      <c r="E8689" s="12">
        <v>0.3385480333207609</v>
      </c>
      <c r="F8689" s="12">
        <v>0.9433020333938531</v>
      </c>
      <c r="G8689" s="13" t="s">
        <v>32</v>
      </c>
    </row>
    <row r="8690">
      <c r="A8690" s="11">
        <v>80.21352424041739</v>
      </c>
      <c r="B8690" s="12">
        <v>18.623735737501597</v>
      </c>
      <c r="C8690" s="12">
        <v>48.216495176720606</v>
      </c>
      <c r="D8690" s="12">
        <v>31.478074283033862</v>
      </c>
      <c r="E8690" s="12">
        <v>0.3613720363651045</v>
      </c>
      <c r="F8690" s="12">
        <v>0.9026490835721837</v>
      </c>
      <c r="G8690" s="13" t="s">
        <v>30</v>
      </c>
    </row>
    <row r="8691">
      <c r="A8691" s="11">
        <v>89.9110791426154</v>
      </c>
      <c r="B8691" s="12">
        <v>22.52597342584214</v>
      </c>
      <c r="C8691" s="12">
        <v>54.8507256557751</v>
      </c>
      <c r="D8691" s="12">
        <v>33.00714294820034</v>
      </c>
      <c r="E8691" s="12">
        <v>0.429166684689119</v>
      </c>
      <c r="F8691" s="12">
        <v>1.0756025996294643</v>
      </c>
      <c r="G8691" s="13" t="s">
        <v>33</v>
      </c>
    </row>
    <row r="8692">
      <c r="A8692" s="11">
        <v>81.74185816685602</v>
      </c>
      <c r="B8692" s="12">
        <v>17.62289046228303</v>
      </c>
      <c r="C8692" s="12">
        <v>52.28816460826451</v>
      </c>
      <c r="D8692" s="12">
        <v>32.2593665567169</v>
      </c>
      <c r="E8692" s="12">
        <v>0.36087054513539546</v>
      </c>
      <c r="F8692" s="12">
        <v>0.9232702185976999</v>
      </c>
      <c r="G8692" s="13" t="s">
        <v>36</v>
      </c>
    </row>
    <row r="8693">
      <c r="A8693" s="11">
        <v>74.07374411452392</v>
      </c>
      <c r="B8693" s="12">
        <v>16.785261066213646</v>
      </c>
      <c r="C8693" s="12">
        <v>61.56868492655179</v>
      </c>
      <c r="D8693" s="12">
        <v>30.319785882766578</v>
      </c>
      <c r="E8693" s="12">
        <v>0.22299650692180267</v>
      </c>
      <c r="F8693" s="12">
        <v>0.8340037795227677</v>
      </c>
      <c r="G8693" s="13" t="s">
        <v>25</v>
      </c>
    </row>
    <row r="8694">
      <c r="A8694" s="11">
        <v>91.950011028926</v>
      </c>
      <c r="B8694" s="12">
        <v>20.22599613587815</v>
      </c>
      <c r="C8694" s="12">
        <v>52.16115450233824</v>
      </c>
      <c r="D8694" s="12">
        <v>33.27364968770281</v>
      </c>
      <c r="E8694" s="12">
        <v>0.43391679767212377</v>
      </c>
      <c r="F8694" s="12">
        <v>1.1633131275106416</v>
      </c>
      <c r="G8694" s="13" t="s">
        <v>28</v>
      </c>
    </row>
    <row r="8695">
      <c r="A8695" s="11">
        <v>82.37801454093375</v>
      </c>
      <c r="B8695" s="12">
        <v>18.464097970993812</v>
      </c>
      <c r="C8695" s="12">
        <v>51.06704477907247</v>
      </c>
      <c r="D8695" s="12">
        <v>33.059512255259975</v>
      </c>
      <c r="E8695" s="12">
        <v>0.3519307552456192</v>
      </c>
      <c r="F8695" s="12">
        <v>0.9269531991176322</v>
      </c>
      <c r="G8695" s="13" t="s">
        <v>33</v>
      </c>
    </row>
    <row r="8696">
      <c r="A8696" s="11">
        <v>78.17479583702993</v>
      </c>
      <c r="B8696" s="12">
        <v>16.726820247002813</v>
      </c>
      <c r="C8696" s="12">
        <v>60.76735747563494</v>
      </c>
      <c r="D8696" s="12">
        <v>31.173997854380083</v>
      </c>
      <c r="E8696" s="12">
        <v>0.29756833637230773</v>
      </c>
      <c r="F8696" s="12">
        <v>0.8449520287277019</v>
      </c>
      <c r="G8696" s="13" t="s">
        <v>30</v>
      </c>
    </row>
    <row r="8697">
      <c r="A8697" s="11">
        <v>72.33660067925699</v>
      </c>
      <c r="B8697" s="12">
        <v>19.658260314904787</v>
      </c>
      <c r="C8697" s="12">
        <v>61.71079798222314</v>
      </c>
      <c r="D8697" s="12">
        <v>32.06461125163736</v>
      </c>
      <c r="E8697" s="12">
        <v>0.36536423327090817</v>
      </c>
      <c r="F8697" s="12">
        <v>0.9175972593136352</v>
      </c>
      <c r="G8697" s="13" t="s">
        <v>24</v>
      </c>
    </row>
    <row r="8698">
      <c r="A8698" s="11">
        <v>70.95280662471333</v>
      </c>
      <c r="B8698" s="12">
        <v>16.146051184017594</v>
      </c>
      <c r="C8698" s="12">
        <v>58.2853892315958</v>
      </c>
      <c r="D8698" s="12">
        <v>31.15157228790795</v>
      </c>
      <c r="E8698" s="12">
        <v>0.2989535302521059</v>
      </c>
      <c r="F8698" s="12">
        <v>0.7445922507584786</v>
      </c>
      <c r="G8698" s="13" t="s">
        <v>28</v>
      </c>
    </row>
    <row r="8699">
      <c r="A8699" s="11">
        <v>97.18155993548807</v>
      </c>
      <c r="B8699" s="12">
        <v>24.716660499913488</v>
      </c>
      <c r="C8699" s="12">
        <v>43.122600321395076</v>
      </c>
      <c r="D8699" s="12">
        <v>34.36737890018917</v>
      </c>
      <c r="E8699" s="12">
        <v>0.5724875355241216</v>
      </c>
      <c r="F8699" s="12">
        <v>1.2829535201326527</v>
      </c>
      <c r="G8699" s="13" t="s">
        <v>35</v>
      </c>
    </row>
    <row r="8700">
      <c r="A8700" s="11">
        <v>73.22243034278134</v>
      </c>
      <c r="B8700" s="12">
        <v>14.83663314793549</v>
      </c>
      <c r="C8700" s="12">
        <v>60.843820282933805</v>
      </c>
      <c r="D8700" s="12">
        <v>30.475116998398434</v>
      </c>
      <c r="E8700" s="12">
        <v>0.2644901478406883</v>
      </c>
      <c r="F8700" s="12">
        <v>0.8289132947332944</v>
      </c>
      <c r="G8700" s="13" t="s">
        <v>34</v>
      </c>
    </row>
    <row r="8701">
      <c r="A8701" s="11">
        <v>71.16292056973064</v>
      </c>
      <c r="B8701" s="12">
        <v>17.232562205650737</v>
      </c>
      <c r="C8701" s="12">
        <v>62.230754864807565</v>
      </c>
      <c r="D8701" s="12">
        <v>32.837217398675136</v>
      </c>
      <c r="E8701" s="12">
        <v>0.211968490831404</v>
      </c>
      <c r="F8701" s="12">
        <v>0.9573374660833804</v>
      </c>
      <c r="G8701" s="13" t="s">
        <v>26</v>
      </c>
    </row>
    <row r="8702">
      <c r="A8702" s="11">
        <v>88.18209543984622</v>
      </c>
      <c r="B8702" s="12">
        <v>22.28242518681663</v>
      </c>
      <c r="C8702" s="12">
        <v>57.42786126567024</v>
      </c>
      <c r="D8702" s="12">
        <v>33.45628701120567</v>
      </c>
      <c r="E8702" s="12">
        <v>0.4548333229739396</v>
      </c>
      <c r="F8702" s="12">
        <v>1.0978574484240013</v>
      </c>
      <c r="G8702" s="13" t="s">
        <v>31</v>
      </c>
    </row>
    <row r="8703">
      <c r="A8703" s="11">
        <v>95.64951528984773</v>
      </c>
      <c r="B8703" s="12">
        <v>24.618651219868898</v>
      </c>
      <c r="C8703" s="12">
        <v>37.45623828774112</v>
      </c>
      <c r="D8703" s="12">
        <v>33.8543175786477</v>
      </c>
      <c r="E8703" s="12">
        <v>0.5602234670309402</v>
      </c>
      <c r="F8703" s="12">
        <v>1.2044709811959389</v>
      </c>
      <c r="G8703" s="13" t="s">
        <v>30</v>
      </c>
    </row>
    <row r="8704">
      <c r="A8704" s="11">
        <v>106.48012523526985</v>
      </c>
      <c r="B8704" s="12">
        <v>24.24854122749715</v>
      </c>
      <c r="C8704" s="12">
        <v>39.769974917015354</v>
      </c>
      <c r="D8704" s="12">
        <v>34.606632530592</v>
      </c>
      <c r="E8704" s="12">
        <v>0.5409711476115333</v>
      </c>
      <c r="F8704" s="12">
        <v>1.2329359283653207</v>
      </c>
      <c r="G8704" s="13" t="s">
        <v>36</v>
      </c>
    </row>
    <row r="8705">
      <c r="A8705" s="11">
        <v>82.89746842860903</v>
      </c>
      <c r="B8705" s="12">
        <v>18.286479293748723</v>
      </c>
      <c r="C8705" s="12">
        <v>46.00247555286969</v>
      </c>
      <c r="D8705" s="12">
        <v>32.93446129184574</v>
      </c>
      <c r="E8705" s="12">
        <v>0.3375039099570874</v>
      </c>
      <c r="F8705" s="12">
        <v>0.9794788886244072</v>
      </c>
      <c r="G8705" s="13" t="s">
        <v>31</v>
      </c>
    </row>
    <row r="8706">
      <c r="A8706" s="11">
        <v>78.13096746628315</v>
      </c>
      <c r="B8706" s="12">
        <v>19.959564949464355</v>
      </c>
      <c r="C8706" s="12">
        <v>50.49967916475795</v>
      </c>
      <c r="D8706" s="12">
        <v>31.216060150525642</v>
      </c>
      <c r="E8706" s="12">
        <v>0.30458794625390373</v>
      </c>
      <c r="F8706" s="12">
        <v>0.9661319363610241</v>
      </c>
      <c r="G8706" s="13" t="s">
        <v>35</v>
      </c>
    </row>
    <row r="8707">
      <c r="A8707" s="11">
        <v>99.54876847195908</v>
      </c>
      <c r="B8707" s="12">
        <v>25.487798963886092</v>
      </c>
      <c r="C8707" s="12">
        <v>47.824580233948794</v>
      </c>
      <c r="D8707" s="12">
        <v>33.777184112936425</v>
      </c>
      <c r="E8707" s="12">
        <v>0.5309976778856096</v>
      </c>
      <c r="F8707" s="12">
        <v>1.3004709014720355</v>
      </c>
      <c r="G8707" s="13" t="s">
        <v>27</v>
      </c>
    </row>
    <row r="8708">
      <c r="A8708" s="11">
        <v>67.55382941054634</v>
      </c>
      <c r="B8708" s="12">
        <v>14.593665924738051</v>
      </c>
      <c r="C8708" s="12">
        <v>60.51070123591457</v>
      </c>
      <c r="D8708" s="12">
        <v>30.87483558160073</v>
      </c>
      <c r="E8708" s="12">
        <v>0.26446074555517773</v>
      </c>
      <c r="F8708" s="12">
        <v>0.8625372877770835</v>
      </c>
      <c r="G8708" s="13" t="s">
        <v>33</v>
      </c>
    </row>
    <row r="8709">
      <c r="A8709" s="11">
        <v>71.27720302708704</v>
      </c>
      <c r="B8709" s="12">
        <v>16.40669714519492</v>
      </c>
      <c r="C8709" s="12">
        <v>57.78188389381533</v>
      </c>
      <c r="D8709" s="12">
        <v>31.03968672750832</v>
      </c>
      <c r="E8709" s="12">
        <v>0.2781347100664284</v>
      </c>
      <c r="F8709" s="12">
        <v>0.7388661390006154</v>
      </c>
      <c r="G8709" s="13" t="s">
        <v>27</v>
      </c>
    </row>
    <row r="8710">
      <c r="A8710" s="11">
        <v>69.76638228236449</v>
      </c>
      <c r="B8710" s="12">
        <v>13.527874029135955</v>
      </c>
      <c r="C8710" s="12">
        <v>53.22817468613386</v>
      </c>
      <c r="D8710" s="12">
        <v>31.8023866455712</v>
      </c>
      <c r="E8710" s="12">
        <v>0.2637785130775863</v>
      </c>
      <c r="F8710" s="12">
        <v>0.8207365286477812</v>
      </c>
      <c r="G8710" s="13" t="s">
        <v>32</v>
      </c>
    </row>
    <row r="8711">
      <c r="A8711" s="11">
        <v>66.63074151081514</v>
      </c>
      <c r="B8711" s="12">
        <v>15.464859831445</v>
      </c>
      <c r="C8711" s="12">
        <v>58.337902279564105</v>
      </c>
      <c r="D8711" s="12">
        <v>30.421299338135686</v>
      </c>
      <c r="E8711" s="12">
        <v>0.23260041034854612</v>
      </c>
      <c r="F8711" s="12">
        <v>0.8254294932026707</v>
      </c>
      <c r="G8711" s="13" t="s">
        <v>29</v>
      </c>
    </row>
    <row r="8712">
      <c r="A8712" s="11">
        <v>90.54797403374252</v>
      </c>
      <c r="B8712" s="12">
        <v>22.956309178589677</v>
      </c>
      <c r="C8712" s="12">
        <v>50.23448306787505</v>
      </c>
      <c r="D8712" s="12">
        <v>32.48826320451742</v>
      </c>
      <c r="E8712" s="12">
        <v>0.49597438988929055</v>
      </c>
      <c r="F8712" s="12">
        <v>1.0140448999860439</v>
      </c>
      <c r="G8712" s="13" t="s">
        <v>27</v>
      </c>
    </row>
    <row r="8713">
      <c r="A8713" s="11">
        <v>83.5536310674669</v>
      </c>
      <c r="B8713" s="12">
        <v>18.927930477749587</v>
      </c>
      <c r="C8713" s="12">
        <v>49.99083639105428</v>
      </c>
      <c r="D8713" s="12">
        <v>32.83307045572265</v>
      </c>
      <c r="E8713" s="12">
        <v>0.38283821780086247</v>
      </c>
      <c r="F8713" s="12">
        <v>0.9506610443394394</v>
      </c>
      <c r="G8713" s="13" t="s">
        <v>28</v>
      </c>
    </row>
    <row r="8714">
      <c r="A8714" s="11">
        <v>96.47972640193179</v>
      </c>
      <c r="B8714" s="12">
        <v>23.2954154502446</v>
      </c>
      <c r="C8714" s="12">
        <v>41.20567858841039</v>
      </c>
      <c r="D8714" s="12">
        <v>33.876813731593174</v>
      </c>
      <c r="E8714" s="12">
        <v>0.550598288497661</v>
      </c>
      <c r="F8714" s="12">
        <v>1.251334852882928</v>
      </c>
      <c r="G8714" s="13" t="s">
        <v>27</v>
      </c>
    </row>
    <row r="8715">
      <c r="A8715" s="11">
        <v>79.73966635173159</v>
      </c>
      <c r="B8715" s="12">
        <v>16.251400418689578</v>
      </c>
      <c r="C8715" s="12">
        <v>45.32690922044421</v>
      </c>
      <c r="D8715" s="12">
        <v>31.760493765511285</v>
      </c>
      <c r="E8715" s="12">
        <v>0.33745107668463886</v>
      </c>
      <c r="F8715" s="12">
        <v>0.9873442542278184</v>
      </c>
      <c r="G8715" s="13" t="s">
        <v>24</v>
      </c>
    </row>
    <row r="8716">
      <c r="A8716" s="11">
        <v>88.49524418608189</v>
      </c>
      <c r="B8716" s="12">
        <v>17.81711657535019</v>
      </c>
      <c r="C8716" s="12">
        <v>49.14340424215331</v>
      </c>
      <c r="D8716" s="12">
        <v>33.95190285414277</v>
      </c>
      <c r="E8716" s="12">
        <v>0.37915354085886666</v>
      </c>
      <c r="F8716" s="12">
        <v>0.9597948494322366</v>
      </c>
      <c r="G8716" s="13" t="s">
        <v>25</v>
      </c>
    </row>
    <row r="8717">
      <c r="A8717" s="11">
        <v>99.70817551174996</v>
      </c>
      <c r="B8717" s="12">
        <v>24.214958718299805</v>
      </c>
      <c r="C8717" s="12">
        <v>40.52619462238929</v>
      </c>
      <c r="D8717" s="12">
        <v>33.922083943712124</v>
      </c>
      <c r="E8717" s="12">
        <v>0.5242420124795364</v>
      </c>
      <c r="F8717" s="12">
        <v>1.281473806964512</v>
      </c>
      <c r="G8717" s="13" t="s">
        <v>25</v>
      </c>
    </row>
    <row r="8718">
      <c r="A8718" s="11">
        <v>66.91396551034671</v>
      </c>
      <c r="B8718" s="12">
        <v>12.90370999782785</v>
      </c>
      <c r="C8718" s="12">
        <v>58.93843084819497</v>
      </c>
      <c r="D8718" s="12">
        <v>30.447019266257964</v>
      </c>
      <c r="E8718" s="12">
        <v>0.19346214435392595</v>
      </c>
      <c r="F8718" s="12">
        <v>0.7681247544173982</v>
      </c>
      <c r="G8718" s="13" t="s">
        <v>26</v>
      </c>
    </row>
    <row r="8719">
      <c r="A8719" s="11">
        <v>64.050402649728</v>
      </c>
      <c r="B8719" s="12">
        <v>12.36238654173512</v>
      </c>
      <c r="C8719" s="12">
        <v>63.56024326081929</v>
      </c>
      <c r="D8719" s="12">
        <v>29.281293245175437</v>
      </c>
      <c r="E8719" s="12">
        <v>0.13726554279714082</v>
      </c>
      <c r="F8719" s="12">
        <v>0.6253322389505109</v>
      </c>
      <c r="G8719" s="13" t="s">
        <v>34</v>
      </c>
    </row>
    <row r="8720">
      <c r="A8720" s="11">
        <v>69.01417304761624</v>
      </c>
      <c r="B8720" s="12">
        <v>16.951140575052655</v>
      </c>
      <c r="C8720" s="12">
        <v>52.00606170543763</v>
      </c>
      <c r="D8720" s="12">
        <v>31.896366155592332</v>
      </c>
      <c r="E8720" s="12">
        <v>0.2473558439383599</v>
      </c>
      <c r="F8720" s="12">
        <v>0.7850789752006523</v>
      </c>
      <c r="G8720" s="13" t="s">
        <v>26</v>
      </c>
    </row>
    <row r="8721">
      <c r="A8721" s="11">
        <v>78.81652133511496</v>
      </c>
      <c r="B8721" s="12">
        <v>15.75005484389622</v>
      </c>
      <c r="C8721" s="12">
        <v>56.8531300697667</v>
      </c>
      <c r="D8721" s="12">
        <v>31.96420288742356</v>
      </c>
      <c r="E8721" s="12">
        <v>0.2566826601747813</v>
      </c>
      <c r="F8721" s="12">
        <v>0.9511740747371595</v>
      </c>
      <c r="G8721" s="13" t="s">
        <v>27</v>
      </c>
    </row>
    <row r="8722">
      <c r="A8722" s="11">
        <v>83.82541454906968</v>
      </c>
      <c r="B8722" s="12">
        <v>19.076463244854033</v>
      </c>
      <c r="C8722" s="12">
        <v>44.38176549870991</v>
      </c>
      <c r="D8722" s="12">
        <v>32.262186907850335</v>
      </c>
      <c r="E8722" s="12">
        <v>0.3242253917425892</v>
      </c>
      <c r="F8722" s="12">
        <v>1.0657425501519309</v>
      </c>
      <c r="G8722" s="13" t="s">
        <v>25</v>
      </c>
    </row>
    <row r="8723">
      <c r="A8723" s="11">
        <v>91.55914660322811</v>
      </c>
      <c r="B8723" s="12">
        <v>19.233541965715606</v>
      </c>
      <c r="C8723" s="12">
        <v>37.389200553284056</v>
      </c>
      <c r="D8723" s="12">
        <v>33.03185281098249</v>
      </c>
      <c r="E8723" s="12">
        <v>0.43998869682563924</v>
      </c>
      <c r="F8723" s="12">
        <v>1.0519395707010584</v>
      </c>
      <c r="G8723" s="13" t="s">
        <v>32</v>
      </c>
    </row>
    <row r="8724">
      <c r="A8724" s="11">
        <v>83.92777541755773</v>
      </c>
      <c r="B8724" s="12">
        <v>20.289713126502757</v>
      </c>
      <c r="C8724" s="12">
        <v>53.704743426844196</v>
      </c>
      <c r="D8724" s="12">
        <v>32.86211199270459</v>
      </c>
      <c r="E8724" s="12">
        <v>0.36767012468373894</v>
      </c>
      <c r="F8724" s="12">
        <v>0.9804114741325093</v>
      </c>
      <c r="G8724" s="13" t="s">
        <v>30</v>
      </c>
    </row>
    <row r="8725">
      <c r="A8725" s="11">
        <v>100.58080607066324</v>
      </c>
      <c r="B8725" s="12">
        <v>24.773977476051122</v>
      </c>
      <c r="C8725" s="12">
        <v>37.10464987691432</v>
      </c>
      <c r="D8725" s="12">
        <v>34.99657332837858</v>
      </c>
      <c r="E8725" s="12">
        <v>0.5849446345117031</v>
      </c>
      <c r="F8725" s="12">
        <v>1.1609152333093515</v>
      </c>
      <c r="G8725" s="13" t="s">
        <v>26</v>
      </c>
    </row>
    <row r="8726">
      <c r="A8726" s="11">
        <v>90.2416593968011</v>
      </c>
      <c r="B8726" s="12">
        <v>20.61146025153557</v>
      </c>
      <c r="C8726" s="12">
        <v>56.05123423655603</v>
      </c>
      <c r="D8726" s="12">
        <v>32.748421517920704</v>
      </c>
      <c r="E8726" s="12">
        <v>0.3862098338603871</v>
      </c>
      <c r="F8726" s="12">
        <v>1.0455170592933969</v>
      </c>
      <c r="G8726" s="13" t="s">
        <v>28</v>
      </c>
    </row>
    <row r="8727">
      <c r="A8727" s="11">
        <v>109.81952924304956</v>
      </c>
      <c r="B8727" s="12">
        <v>24.37110050089492</v>
      </c>
      <c r="C8727" s="12">
        <v>37.765277142117526</v>
      </c>
      <c r="D8727" s="12">
        <v>35.88007526282571</v>
      </c>
      <c r="E8727" s="12">
        <v>0.6279796938419677</v>
      </c>
      <c r="F8727" s="12">
        <v>1.2976681834956438</v>
      </c>
      <c r="G8727" s="13" t="s">
        <v>28</v>
      </c>
    </row>
    <row r="8728">
      <c r="A8728" s="11">
        <v>83.83619997882668</v>
      </c>
      <c r="B8728" s="12">
        <v>18.75894599383229</v>
      </c>
      <c r="C8728" s="12">
        <v>56.86797011157379</v>
      </c>
      <c r="D8728" s="12">
        <v>32.56075289443557</v>
      </c>
      <c r="E8728" s="12">
        <v>0.3233485510123535</v>
      </c>
      <c r="F8728" s="12">
        <v>0.9428808101818018</v>
      </c>
      <c r="G8728" s="13" t="s">
        <v>26</v>
      </c>
    </row>
    <row r="8729">
      <c r="A8729" s="11">
        <v>97.3238985786393</v>
      </c>
      <c r="B8729" s="12">
        <v>22.638848926845444</v>
      </c>
      <c r="C8729" s="12">
        <v>44.684719033320825</v>
      </c>
      <c r="D8729" s="12">
        <v>34.19242222754653</v>
      </c>
      <c r="E8729" s="12">
        <v>0.5147002603736538</v>
      </c>
      <c r="F8729" s="12">
        <v>1.3334132066951019</v>
      </c>
      <c r="G8729" s="13" t="s">
        <v>34</v>
      </c>
    </row>
    <row r="8730">
      <c r="A8730" s="11">
        <v>81.09318103780743</v>
      </c>
      <c r="B8730" s="12">
        <v>18.552273947850598</v>
      </c>
      <c r="C8730" s="12">
        <v>47.215342225058045</v>
      </c>
      <c r="D8730" s="12">
        <v>33.21815397047076</v>
      </c>
      <c r="E8730" s="12">
        <v>0.3753750555104874</v>
      </c>
      <c r="F8730" s="12">
        <v>1.0960307234112343</v>
      </c>
      <c r="G8730" s="13" t="s">
        <v>26</v>
      </c>
    </row>
    <row r="8731">
      <c r="A8731" s="11">
        <v>83.09823202288332</v>
      </c>
      <c r="B8731" s="12">
        <v>18.70422854425945</v>
      </c>
      <c r="C8731" s="12">
        <v>56.757798503056904</v>
      </c>
      <c r="D8731" s="12">
        <v>33.951678980382134</v>
      </c>
      <c r="E8731" s="12">
        <v>0.3482537163172395</v>
      </c>
      <c r="F8731" s="12">
        <v>0.9438588380778677</v>
      </c>
      <c r="G8731" s="13" t="s">
        <v>25</v>
      </c>
    </row>
    <row r="8732">
      <c r="A8732" s="11">
        <v>85.70864800390993</v>
      </c>
      <c r="B8732" s="12">
        <v>19.236581669438873</v>
      </c>
      <c r="C8732" s="12">
        <v>47.231778650863944</v>
      </c>
      <c r="D8732" s="12">
        <v>32.69993121930672</v>
      </c>
      <c r="E8732" s="12">
        <v>0.3268709044214499</v>
      </c>
      <c r="F8732" s="12">
        <v>0.9467980415834619</v>
      </c>
      <c r="G8732" s="13" t="s">
        <v>28</v>
      </c>
    </row>
    <row r="8733">
      <c r="A8733" s="11">
        <v>74.3279128698228</v>
      </c>
      <c r="B8733" s="12">
        <v>18.566402993217373</v>
      </c>
      <c r="C8733" s="12">
        <v>60.96024137646275</v>
      </c>
      <c r="D8733" s="12">
        <v>32.53157840093698</v>
      </c>
      <c r="E8733" s="12">
        <v>0.23753454350124587</v>
      </c>
      <c r="F8733" s="12">
        <v>0.9282789003324321</v>
      </c>
      <c r="G8733" s="13" t="s">
        <v>35</v>
      </c>
    </row>
    <row r="8734">
      <c r="A8734" s="11">
        <v>92.22475183857821</v>
      </c>
      <c r="B8734" s="12">
        <v>21.667838415355902</v>
      </c>
      <c r="C8734" s="12">
        <v>36.90409037656959</v>
      </c>
      <c r="D8734" s="12">
        <v>34.18318525231416</v>
      </c>
      <c r="E8734" s="12">
        <v>0.5502581282754573</v>
      </c>
      <c r="F8734" s="12">
        <v>1.2915154047706425</v>
      </c>
      <c r="G8734" s="13" t="s">
        <v>28</v>
      </c>
    </row>
    <row r="8735">
      <c r="A8735" s="11">
        <v>61.61839589919872</v>
      </c>
      <c r="B8735" s="12">
        <v>14.398053744096138</v>
      </c>
      <c r="C8735" s="12">
        <v>58.1930370397786</v>
      </c>
      <c r="D8735" s="12">
        <v>29.267806265951773</v>
      </c>
      <c r="E8735" s="12">
        <v>0.17052551310083086</v>
      </c>
      <c r="F8735" s="12">
        <v>0.7849520071065237</v>
      </c>
      <c r="G8735" s="13" t="s">
        <v>36</v>
      </c>
    </row>
    <row r="8736">
      <c r="A8736" s="11">
        <v>70.44457108561384</v>
      </c>
      <c r="B8736" s="12">
        <v>15.022825587775532</v>
      </c>
      <c r="C8736" s="12">
        <v>57.757879579790234</v>
      </c>
      <c r="D8736" s="12">
        <v>31.58520583344065</v>
      </c>
      <c r="E8736" s="12">
        <v>0.22470357361787555</v>
      </c>
      <c r="F8736" s="12">
        <v>0.8065481185529463</v>
      </c>
      <c r="G8736" s="13" t="s">
        <v>32</v>
      </c>
    </row>
    <row r="8737">
      <c r="A8737" s="11">
        <v>102.29948417301313</v>
      </c>
      <c r="B8737" s="12">
        <v>24.165238953985135</v>
      </c>
      <c r="C8737" s="12">
        <v>43.027561573172555</v>
      </c>
      <c r="D8737" s="12">
        <v>34.202547458859364</v>
      </c>
      <c r="E8737" s="12">
        <v>0.5824427351140455</v>
      </c>
      <c r="F8737" s="12">
        <v>1.3782110969303665</v>
      </c>
      <c r="G8737" s="13" t="s">
        <v>31</v>
      </c>
    </row>
    <row r="8738">
      <c r="A8738" s="11">
        <v>62.23368329256543</v>
      </c>
      <c r="B8738" s="12">
        <v>12.684345376114917</v>
      </c>
      <c r="C8738" s="12">
        <v>59.508530109124145</v>
      </c>
      <c r="D8738" s="12">
        <v>29.25922406743031</v>
      </c>
      <c r="E8738" s="12">
        <v>0.19171502786518915</v>
      </c>
      <c r="F8738" s="12">
        <v>0.6834307185893853</v>
      </c>
      <c r="G8738" s="13" t="s">
        <v>35</v>
      </c>
    </row>
    <row r="8739">
      <c r="A8739" s="11">
        <v>96.36573917755464</v>
      </c>
      <c r="B8739" s="12">
        <v>21.607889767024204</v>
      </c>
      <c r="C8739" s="12">
        <v>42.34285014579015</v>
      </c>
      <c r="D8739" s="12">
        <v>34.71309350369027</v>
      </c>
      <c r="E8739" s="12">
        <v>0.5668663355248704</v>
      </c>
      <c r="F8739" s="12">
        <v>1.1222813015493243</v>
      </c>
      <c r="G8739" s="13" t="s">
        <v>26</v>
      </c>
    </row>
    <row r="8740">
      <c r="A8740" s="11">
        <v>71.0514234489201</v>
      </c>
      <c r="B8740" s="12">
        <v>13.599694925104382</v>
      </c>
      <c r="C8740" s="12">
        <v>56.73409440417012</v>
      </c>
      <c r="D8740" s="12">
        <v>31.40184113800731</v>
      </c>
      <c r="E8740" s="12">
        <v>0.20178858453825346</v>
      </c>
      <c r="F8740" s="12">
        <v>0.7734959193585565</v>
      </c>
      <c r="G8740" s="13" t="s">
        <v>26</v>
      </c>
    </row>
    <row r="8741">
      <c r="A8741" s="11">
        <v>92.95723318571648</v>
      </c>
      <c r="B8741" s="12">
        <v>24.84587573452693</v>
      </c>
      <c r="C8741" s="12">
        <v>40.25203114608918</v>
      </c>
      <c r="D8741" s="12">
        <v>33.94616246797991</v>
      </c>
      <c r="E8741" s="12">
        <v>0.5478173288501089</v>
      </c>
      <c r="F8741" s="12">
        <v>1.2811145251866274</v>
      </c>
      <c r="G8741" s="13" t="s">
        <v>34</v>
      </c>
    </row>
    <row r="8742">
      <c r="A8742" s="11">
        <v>100.93552426391605</v>
      </c>
      <c r="B8742" s="12">
        <v>22.155328314142334</v>
      </c>
      <c r="C8742" s="12">
        <v>39.60005419506861</v>
      </c>
      <c r="D8742" s="12">
        <v>34.37047543298501</v>
      </c>
      <c r="E8742" s="12">
        <v>0.5670322859165441</v>
      </c>
      <c r="F8742" s="12">
        <v>1.2326431516410172</v>
      </c>
      <c r="G8742" s="13" t="s">
        <v>34</v>
      </c>
    </row>
    <row r="8743">
      <c r="A8743" s="11">
        <v>97.05143773231569</v>
      </c>
      <c r="B8743" s="12">
        <v>20.00290472158066</v>
      </c>
      <c r="C8743" s="12">
        <v>36.210025900961064</v>
      </c>
      <c r="D8743" s="12">
        <v>32.638951309952176</v>
      </c>
      <c r="E8743" s="12">
        <v>0.4379773373680117</v>
      </c>
      <c r="F8743" s="12">
        <v>1.1589366865803021</v>
      </c>
      <c r="G8743" s="13" t="s">
        <v>36</v>
      </c>
    </row>
    <row r="8744">
      <c r="A8744" s="11">
        <v>90.59601574070632</v>
      </c>
      <c r="B8744" s="12">
        <v>18.95732700933899</v>
      </c>
      <c r="C8744" s="12">
        <v>55.09223975383013</v>
      </c>
      <c r="D8744" s="12">
        <v>33.33134581798629</v>
      </c>
      <c r="E8744" s="12">
        <v>0.3188955592889559</v>
      </c>
      <c r="F8744" s="12">
        <v>0.9839941929693571</v>
      </c>
      <c r="G8744" s="13" t="s">
        <v>30</v>
      </c>
    </row>
    <row r="8745">
      <c r="A8745" s="11">
        <v>91.26222954780127</v>
      </c>
      <c r="B8745" s="12">
        <v>19.182557321393464</v>
      </c>
      <c r="C8745" s="12">
        <v>47.30457807392448</v>
      </c>
      <c r="D8745" s="12">
        <v>33.00591121747899</v>
      </c>
      <c r="E8745" s="12">
        <v>0.31319514486839245</v>
      </c>
      <c r="F8745" s="12">
        <v>0.9787156311357091</v>
      </c>
      <c r="G8745" s="13" t="s">
        <v>26</v>
      </c>
    </row>
    <row r="8746">
      <c r="A8746" s="11">
        <v>106.42382584784907</v>
      </c>
      <c r="B8746" s="12">
        <v>25.422203976994822</v>
      </c>
      <c r="C8746" s="12">
        <v>37.26416235714663</v>
      </c>
      <c r="D8746" s="12">
        <v>35.74604003582605</v>
      </c>
      <c r="E8746" s="12">
        <v>0.6546374762566122</v>
      </c>
      <c r="F8746" s="12">
        <v>1.2579445080904914</v>
      </c>
      <c r="G8746" s="13" t="s">
        <v>33</v>
      </c>
    </row>
    <row r="8747">
      <c r="A8747" s="11">
        <v>81.25746444020204</v>
      </c>
      <c r="B8747" s="12">
        <v>17.360136573363977</v>
      </c>
      <c r="C8747" s="12">
        <v>49.88915213946662</v>
      </c>
      <c r="D8747" s="12">
        <v>33.64313134341139</v>
      </c>
      <c r="E8747" s="12">
        <v>0.33539887590675954</v>
      </c>
      <c r="F8747" s="12">
        <v>0.9388677076081248</v>
      </c>
      <c r="G8747" s="13" t="s">
        <v>29</v>
      </c>
    </row>
    <row r="8748">
      <c r="A8748" s="11">
        <v>81.40877618997014</v>
      </c>
      <c r="B8748" s="12">
        <v>18.3945959070514</v>
      </c>
      <c r="C8748" s="12">
        <v>54.00089299529869</v>
      </c>
      <c r="D8748" s="12">
        <v>32.47205991335671</v>
      </c>
      <c r="E8748" s="12">
        <v>0.21919223625062662</v>
      </c>
      <c r="F8748" s="12">
        <v>0.9069857806134363</v>
      </c>
      <c r="G8748" s="13" t="s">
        <v>32</v>
      </c>
    </row>
    <row r="8749">
      <c r="A8749" s="11">
        <v>85.65015774262633</v>
      </c>
      <c r="B8749" s="12">
        <v>16.30591484927682</v>
      </c>
      <c r="C8749" s="12">
        <v>48.75710886504931</v>
      </c>
      <c r="D8749" s="12">
        <v>31.86761722426513</v>
      </c>
      <c r="E8749" s="12">
        <v>0.31841400533581954</v>
      </c>
      <c r="F8749" s="12">
        <v>0.9540063510485077</v>
      </c>
      <c r="G8749" s="13" t="s">
        <v>30</v>
      </c>
    </row>
    <row r="8750">
      <c r="A8750" s="11">
        <v>107.6690991463109</v>
      </c>
      <c r="B8750" s="12">
        <v>25.80894928710864</v>
      </c>
      <c r="C8750" s="12">
        <v>31.721957191256976</v>
      </c>
      <c r="D8750" s="12">
        <v>35.545588207093566</v>
      </c>
      <c r="E8750" s="12">
        <v>0.6154223484649719</v>
      </c>
      <c r="F8750" s="12">
        <v>1.3612184572426194</v>
      </c>
      <c r="G8750" s="13" t="s">
        <v>34</v>
      </c>
    </row>
    <row r="8751">
      <c r="A8751" s="11">
        <v>90.53422356622688</v>
      </c>
      <c r="B8751" s="12">
        <v>22.12741454284774</v>
      </c>
      <c r="C8751" s="12">
        <v>51.725973545073366</v>
      </c>
      <c r="D8751" s="12">
        <v>32.36548451754768</v>
      </c>
      <c r="E8751" s="12">
        <v>0.40641662147518853</v>
      </c>
      <c r="F8751" s="12">
        <v>1.0532797015557087</v>
      </c>
      <c r="G8751" s="13" t="s">
        <v>31</v>
      </c>
    </row>
    <row r="8752">
      <c r="A8752" s="11">
        <v>64.1549956732582</v>
      </c>
      <c r="B8752" s="12">
        <v>14.455291187775392</v>
      </c>
      <c r="C8752" s="12">
        <v>61.42523850682758</v>
      </c>
      <c r="D8752" s="12">
        <v>30.910043057722852</v>
      </c>
      <c r="E8752" s="12">
        <v>0.12173675813736218</v>
      </c>
      <c r="F8752" s="12">
        <v>0.7273878898741402</v>
      </c>
      <c r="G8752" s="13" t="s">
        <v>33</v>
      </c>
    </row>
    <row r="8753">
      <c r="A8753" s="11">
        <v>77.7742818985017</v>
      </c>
      <c r="B8753" s="12">
        <v>18.570748484982506</v>
      </c>
      <c r="C8753" s="12">
        <v>55.9489624782907</v>
      </c>
      <c r="D8753" s="12">
        <v>31.551231990682066</v>
      </c>
      <c r="E8753" s="12">
        <v>0.37866497922668774</v>
      </c>
      <c r="F8753" s="12">
        <v>0.8878540565047699</v>
      </c>
      <c r="G8753" s="13" t="s">
        <v>26</v>
      </c>
    </row>
    <row r="8754">
      <c r="A8754" s="11">
        <v>77.39311058294204</v>
      </c>
      <c r="B8754" s="12">
        <v>17.010995185595494</v>
      </c>
      <c r="C8754" s="12">
        <v>61.303637056195164</v>
      </c>
      <c r="D8754" s="12">
        <v>30.85997448421842</v>
      </c>
      <c r="E8754" s="12">
        <v>0.2546025593757755</v>
      </c>
      <c r="F8754" s="12">
        <v>0.7303843933097021</v>
      </c>
      <c r="G8754" s="13" t="s">
        <v>26</v>
      </c>
    </row>
    <row r="8755">
      <c r="A8755" s="11">
        <v>101.27695785397262</v>
      </c>
      <c r="B8755" s="12">
        <v>22.57640309444845</v>
      </c>
      <c r="C8755" s="12">
        <v>34.55483558273135</v>
      </c>
      <c r="D8755" s="12">
        <v>34.5011439656593</v>
      </c>
      <c r="E8755" s="12">
        <v>0.518991693564341</v>
      </c>
      <c r="F8755" s="12">
        <v>1.1235087704090045</v>
      </c>
      <c r="G8755" s="13" t="s">
        <v>24</v>
      </c>
    </row>
    <row r="8756">
      <c r="A8756" s="11">
        <v>72.33439613674491</v>
      </c>
      <c r="B8756" s="12">
        <v>19.540022003594128</v>
      </c>
      <c r="C8756" s="12">
        <v>58.79346213705864</v>
      </c>
      <c r="D8756" s="12">
        <v>31.225968832169876</v>
      </c>
      <c r="E8756" s="12">
        <v>0.35813532612163307</v>
      </c>
      <c r="F8756" s="12">
        <v>0.8453914924023108</v>
      </c>
      <c r="G8756" s="13" t="s">
        <v>36</v>
      </c>
    </row>
    <row r="8757">
      <c r="A8757" s="11">
        <v>71.7311913946175</v>
      </c>
      <c r="B8757" s="12">
        <v>16.02834799253537</v>
      </c>
      <c r="C8757" s="12">
        <v>52.79952465865081</v>
      </c>
      <c r="D8757" s="12">
        <v>31.860071888780197</v>
      </c>
      <c r="E8757" s="12">
        <v>0.28389506780968476</v>
      </c>
      <c r="F8757" s="12">
        <v>0.8293735333762928</v>
      </c>
      <c r="G8757" s="13" t="s">
        <v>36</v>
      </c>
    </row>
    <row r="8758">
      <c r="A8758" s="11">
        <v>104.55818152986618</v>
      </c>
      <c r="B8758" s="12">
        <v>25.57982806627067</v>
      </c>
      <c r="C8758" s="12">
        <v>41.9417772896151</v>
      </c>
      <c r="D8758" s="12">
        <v>34.30316285752935</v>
      </c>
      <c r="E8758" s="12">
        <v>0.5040731098252204</v>
      </c>
      <c r="F8758" s="12">
        <v>1.218318040109555</v>
      </c>
      <c r="G8758" s="13" t="s">
        <v>31</v>
      </c>
    </row>
    <row r="8759">
      <c r="A8759" s="11">
        <v>90.57654583641215</v>
      </c>
      <c r="B8759" s="12">
        <v>18.014640114712154</v>
      </c>
      <c r="C8759" s="12">
        <v>56.162962519618006</v>
      </c>
      <c r="D8759" s="12">
        <v>32.65619283579171</v>
      </c>
      <c r="E8759" s="12">
        <v>0.3077335412080884</v>
      </c>
      <c r="F8759" s="12">
        <v>0.961944110572049</v>
      </c>
      <c r="G8759" s="13" t="s">
        <v>27</v>
      </c>
    </row>
    <row r="8760">
      <c r="A8760" s="11">
        <v>81.53013013085018</v>
      </c>
      <c r="B8760" s="12">
        <v>17.737910960961862</v>
      </c>
      <c r="C8760" s="12">
        <v>50.16891972657191</v>
      </c>
      <c r="D8760" s="12">
        <v>33.22568491219105</v>
      </c>
      <c r="E8760" s="12">
        <v>0.3136651169727206</v>
      </c>
      <c r="F8760" s="12">
        <v>0.9720041874165456</v>
      </c>
      <c r="G8760" s="13" t="s">
        <v>26</v>
      </c>
    </row>
    <row r="8761">
      <c r="A8761" s="11">
        <v>74.51670614128265</v>
      </c>
      <c r="B8761" s="12">
        <v>18.64292766052765</v>
      </c>
      <c r="C8761" s="12">
        <v>54.517504831349946</v>
      </c>
      <c r="D8761" s="12">
        <v>32.697913090290605</v>
      </c>
      <c r="E8761" s="12">
        <v>0.230078901145038</v>
      </c>
      <c r="F8761" s="12">
        <v>0.9551648795919494</v>
      </c>
      <c r="G8761" s="13" t="s">
        <v>27</v>
      </c>
    </row>
    <row r="8762">
      <c r="A8762" s="11">
        <v>77.22715787025638</v>
      </c>
      <c r="B8762" s="12">
        <v>14.471193148238424</v>
      </c>
      <c r="C8762" s="12">
        <v>58.26819372343428</v>
      </c>
      <c r="D8762" s="12">
        <v>30.44503533686868</v>
      </c>
      <c r="E8762" s="12">
        <v>0.26937872477049063</v>
      </c>
      <c r="F8762" s="12">
        <v>0.8492686043972163</v>
      </c>
      <c r="G8762" s="13" t="s">
        <v>34</v>
      </c>
    </row>
    <row r="8763">
      <c r="A8763" s="11">
        <v>83.92194633574182</v>
      </c>
      <c r="B8763" s="12">
        <v>21.498097530106786</v>
      </c>
      <c r="C8763" s="12">
        <v>50.311947933643076</v>
      </c>
      <c r="D8763" s="12">
        <v>33.157207204280546</v>
      </c>
      <c r="E8763" s="12">
        <v>0.31875062851584296</v>
      </c>
      <c r="F8763" s="12">
        <v>1.0111991584691855</v>
      </c>
      <c r="G8763" s="13" t="s">
        <v>33</v>
      </c>
    </row>
    <row r="8764">
      <c r="A8764" s="11">
        <v>82.3005790473501</v>
      </c>
      <c r="B8764" s="12">
        <v>16.551054696447935</v>
      </c>
      <c r="C8764" s="12">
        <v>46.39958332426266</v>
      </c>
      <c r="D8764" s="12">
        <v>31.746550052569358</v>
      </c>
      <c r="E8764" s="12">
        <v>0.36377962478280157</v>
      </c>
      <c r="F8764" s="12">
        <v>0.8576102341301017</v>
      </c>
      <c r="G8764" s="13" t="s">
        <v>24</v>
      </c>
    </row>
    <row r="8765">
      <c r="A8765" s="11">
        <v>83.54720476457004</v>
      </c>
      <c r="B8765" s="12">
        <v>18.726905888637233</v>
      </c>
      <c r="C8765" s="12">
        <v>48.74526492632475</v>
      </c>
      <c r="D8765" s="12">
        <v>33.33193509798654</v>
      </c>
      <c r="E8765" s="12">
        <v>0.3281374642664142</v>
      </c>
      <c r="F8765" s="12">
        <v>0.9192787808844206</v>
      </c>
      <c r="G8765" s="13" t="s">
        <v>29</v>
      </c>
    </row>
    <row r="8766">
      <c r="A8766" s="11">
        <v>63.77825340893182</v>
      </c>
      <c r="B8766" s="12">
        <v>14.81620251418843</v>
      </c>
      <c r="C8766" s="12">
        <v>60.12671260181881</v>
      </c>
      <c r="D8766" s="12">
        <v>30.930359329377225</v>
      </c>
      <c r="E8766" s="12">
        <v>0.12770364952268604</v>
      </c>
      <c r="F8766" s="12">
        <v>0.6138625112303114</v>
      </c>
      <c r="G8766" s="13" t="s">
        <v>34</v>
      </c>
    </row>
    <row r="8767">
      <c r="A8767" s="11">
        <v>61.625692221425865</v>
      </c>
      <c r="B8767" s="12">
        <v>13.583449559964865</v>
      </c>
      <c r="C8767" s="12">
        <v>65.14098511971093</v>
      </c>
      <c r="D8767" s="12">
        <v>29.474890671214794</v>
      </c>
      <c r="E8767" s="12">
        <v>0.12115541412303649</v>
      </c>
      <c r="F8767" s="12">
        <v>0.6666157304481232</v>
      </c>
      <c r="G8767" s="13" t="s">
        <v>30</v>
      </c>
    </row>
    <row r="8768">
      <c r="A8768" s="11">
        <v>79.99209285447961</v>
      </c>
      <c r="B8768" s="12">
        <v>17.438627995167725</v>
      </c>
      <c r="C8768" s="12">
        <v>47.60102042945761</v>
      </c>
      <c r="D8768" s="12">
        <v>32.01861262157304</v>
      </c>
      <c r="E8768" s="12">
        <v>0.3629720627280915</v>
      </c>
      <c r="F8768" s="12">
        <v>0.8030167044265156</v>
      </c>
      <c r="G8768" s="13" t="s">
        <v>35</v>
      </c>
    </row>
    <row r="8769">
      <c r="A8769" s="11">
        <v>100.48203213794085</v>
      </c>
      <c r="B8769" s="12">
        <v>22.72991848299897</v>
      </c>
      <c r="C8769" s="12">
        <v>46.576983649111</v>
      </c>
      <c r="D8769" s="12">
        <v>34.309581000003455</v>
      </c>
      <c r="E8769" s="12">
        <v>0.5935600432534048</v>
      </c>
      <c r="F8769" s="12">
        <v>1.2287786224510182</v>
      </c>
      <c r="G8769" s="13" t="s">
        <v>29</v>
      </c>
    </row>
    <row r="8770">
      <c r="A8770" s="11">
        <v>78.49996442781827</v>
      </c>
      <c r="B8770" s="12">
        <v>17.391054608362296</v>
      </c>
      <c r="C8770" s="12">
        <v>63.855174112472675</v>
      </c>
      <c r="D8770" s="12">
        <v>32.28739359563611</v>
      </c>
      <c r="E8770" s="12">
        <v>0.2673907266088579</v>
      </c>
      <c r="F8770" s="12">
        <v>0.9796041801356224</v>
      </c>
      <c r="G8770" s="13" t="s">
        <v>27</v>
      </c>
    </row>
    <row r="8771">
      <c r="A8771" s="11">
        <v>103.15046851247409</v>
      </c>
      <c r="B8771" s="12">
        <v>23.881888355405163</v>
      </c>
      <c r="C8771" s="12">
        <v>41.58299964625109</v>
      </c>
      <c r="D8771" s="12">
        <v>34.53334609554368</v>
      </c>
      <c r="E8771" s="12">
        <v>0.5960665515319192</v>
      </c>
      <c r="F8771" s="12">
        <v>1.2983182043627426</v>
      </c>
      <c r="G8771" s="13" t="s">
        <v>30</v>
      </c>
    </row>
    <row r="8772">
      <c r="A8772" s="11">
        <v>93.94806834371609</v>
      </c>
      <c r="B8772" s="12">
        <v>20.486419671146635</v>
      </c>
      <c r="C8772" s="12">
        <v>50.02643909193514</v>
      </c>
      <c r="D8772" s="12">
        <v>32.24915011003923</v>
      </c>
      <c r="E8772" s="12">
        <v>0.4496815903500472</v>
      </c>
      <c r="F8772" s="12">
        <v>1.1714001584109024</v>
      </c>
      <c r="G8772" s="13" t="s">
        <v>36</v>
      </c>
    </row>
    <row r="8773">
      <c r="A8773" s="11">
        <v>70.29553865864175</v>
      </c>
      <c r="B8773" s="12">
        <v>19.301608599500337</v>
      </c>
      <c r="C8773" s="12">
        <v>58.10232765988762</v>
      </c>
      <c r="D8773" s="12">
        <v>32.62998273948443</v>
      </c>
      <c r="E8773" s="12">
        <v>0.24859019007647923</v>
      </c>
      <c r="F8773" s="12">
        <v>0.8190265844600457</v>
      </c>
      <c r="G8773" s="13" t="s">
        <v>24</v>
      </c>
    </row>
    <row r="8774">
      <c r="A8774" s="11">
        <v>87.44478475948299</v>
      </c>
      <c r="B8774" s="12">
        <v>22.702481398883386</v>
      </c>
      <c r="C8774" s="12">
        <v>55.04352021291136</v>
      </c>
      <c r="D8774" s="12">
        <v>33.15031404552034</v>
      </c>
      <c r="E8774" s="12">
        <v>0.4884720194406234</v>
      </c>
      <c r="F8774" s="12">
        <v>1.0658545344526467</v>
      </c>
      <c r="G8774" s="13" t="s">
        <v>24</v>
      </c>
    </row>
    <row r="8775">
      <c r="A8775" s="11">
        <v>75.13395990015044</v>
      </c>
      <c r="B8775" s="12">
        <v>16.523985318269112</v>
      </c>
      <c r="C8775" s="12">
        <v>59.54399202062025</v>
      </c>
      <c r="D8775" s="12">
        <v>31.850358461547295</v>
      </c>
      <c r="E8775" s="12">
        <v>0.21014254722719022</v>
      </c>
      <c r="F8775" s="12">
        <v>0.7064176682010802</v>
      </c>
      <c r="G8775" s="13" t="s">
        <v>28</v>
      </c>
    </row>
    <row r="8776">
      <c r="A8776" s="11">
        <v>103.59953949514764</v>
      </c>
      <c r="B8776" s="12">
        <v>26.011492010449427</v>
      </c>
      <c r="C8776" s="12">
        <v>34.88709030207717</v>
      </c>
      <c r="D8776" s="12">
        <v>35.85103905102439</v>
      </c>
      <c r="E8776" s="12">
        <v>0.6532356091607997</v>
      </c>
      <c r="F8776" s="12">
        <v>1.344763318744973</v>
      </c>
      <c r="G8776" s="13" t="s">
        <v>25</v>
      </c>
    </row>
    <row r="8777">
      <c r="A8777" s="11">
        <v>87.5726816520206</v>
      </c>
      <c r="B8777" s="12">
        <v>18.45839394276794</v>
      </c>
      <c r="C8777" s="12">
        <v>51.65269166203849</v>
      </c>
      <c r="D8777" s="12">
        <v>32.72567525546033</v>
      </c>
      <c r="E8777" s="12">
        <v>0.3860393552619789</v>
      </c>
      <c r="F8777" s="12">
        <v>1.0483287810811182</v>
      </c>
      <c r="G8777" s="13" t="s">
        <v>25</v>
      </c>
    </row>
    <row r="8778">
      <c r="A8778" s="11">
        <v>83.08645833920345</v>
      </c>
      <c r="B8778" s="12">
        <v>21.17244140841233</v>
      </c>
      <c r="C8778" s="12">
        <v>54.64083116737921</v>
      </c>
      <c r="D8778" s="12">
        <v>33.902845456901176</v>
      </c>
      <c r="E8778" s="12">
        <v>0.35382343552351564</v>
      </c>
      <c r="F8778" s="12">
        <v>1.010588246299768</v>
      </c>
      <c r="G8778" s="13" t="s">
        <v>34</v>
      </c>
    </row>
    <row r="8779">
      <c r="A8779" s="11">
        <v>79.84078426607682</v>
      </c>
      <c r="B8779" s="12">
        <v>16.117750282564746</v>
      </c>
      <c r="C8779" s="12">
        <v>54.027532640206985</v>
      </c>
      <c r="D8779" s="12">
        <v>31.190389939279108</v>
      </c>
      <c r="E8779" s="12">
        <v>0.22999766909238603</v>
      </c>
      <c r="F8779" s="12">
        <v>0.9665985795508527</v>
      </c>
      <c r="G8779" s="13" t="s">
        <v>34</v>
      </c>
    </row>
    <row r="8780">
      <c r="A8780" s="11">
        <v>80.74471021727261</v>
      </c>
      <c r="B8780" s="12">
        <v>17.540561672201687</v>
      </c>
      <c r="C8780" s="12">
        <v>55.00858532631883</v>
      </c>
      <c r="D8780" s="12">
        <v>32.04988085033236</v>
      </c>
      <c r="E8780" s="12">
        <v>0.23093861109281277</v>
      </c>
      <c r="F8780" s="12">
        <v>0.8499568179413992</v>
      </c>
      <c r="G8780" s="13" t="s">
        <v>34</v>
      </c>
    </row>
    <row r="8781">
      <c r="A8781" s="11">
        <v>94.34002340982647</v>
      </c>
      <c r="B8781" s="12">
        <v>20.719567733381695</v>
      </c>
      <c r="C8781" s="12">
        <v>44.76496417403016</v>
      </c>
      <c r="D8781" s="12">
        <v>32.827903456477245</v>
      </c>
      <c r="E8781" s="12">
        <v>0.4227734477292453</v>
      </c>
      <c r="F8781" s="12">
        <v>1.1833322159999968</v>
      </c>
      <c r="G8781" s="13" t="s">
        <v>34</v>
      </c>
    </row>
    <row r="8782">
      <c r="A8782" s="11">
        <v>88.80402297077715</v>
      </c>
      <c r="B8782" s="12">
        <v>17.596986961706953</v>
      </c>
      <c r="C8782" s="12">
        <v>50.26268635962768</v>
      </c>
      <c r="D8782" s="12">
        <v>32.59618670381451</v>
      </c>
      <c r="E8782" s="12">
        <v>0.3484007207531641</v>
      </c>
      <c r="F8782" s="12">
        <v>1.0908010882586787</v>
      </c>
      <c r="G8782" s="13" t="s">
        <v>32</v>
      </c>
    </row>
    <row r="8783">
      <c r="A8783" s="11">
        <v>87.01447590171199</v>
      </c>
      <c r="B8783" s="12">
        <v>21.379698974919126</v>
      </c>
      <c r="C8783" s="12">
        <v>51.13049837433937</v>
      </c>
      <c r="D8783" s="12">
        <v>32.21081729624093</v>
      </c>
      <c r="E8783" s="12">
        <v>0.3362921342698241</v>
      </c>
      <c r="F8783" s="12">
        <v>0.9532035150749266</v>
      </c>
      <c r="G8783" s="13" t="s">
        <v>34</v>
      </c>
    </row>
    <row r="8784">
      <c r="A8784" s="11">
        <v>85.95963084342773</v>
      </c>
      <c r="B8784" s="12">
        <v>20.354608370819147</v>
      </c>
      <c r="C8784" s="12">
        <v>52.34345650864289</v>
      </c>
      <c r="D8784" s="12">
        <v>32.48176086559033</v>
      </c>
      <c r="E8784" s="12">
        <v>0.43722442117084975</v>
      </c>
      <c r="F8784" s="12">
        <v>1.0170161819067125</v>
      </c>
      <c r="G8784" s="13" t="s">
        <v>35</v>
      </c>
    </row>
    <row r="8785">
      <c r="A8785" s="11">
        <v>58.39434354137814</v>
      </c>
      <c r="B8785" s="12">
        <v>13.238245944443085</v>
      </c>
      <c r="C8785" s="12">
        <v>62.028158670452015</v>
      </c>
      <c r="D8785" s="12">
        <v>30.368903066356985</v>
      </c>
      <c r="E8785" s="12">
        <v>0.11622874799014404</v>
      </c>
      <c r="F8785" s="12">
        <v>0.7045742206852738</v>
      </c>
      <c r="G8785" s="13" t="s">
        <v>24</v>
      </c>
    </row>
    <row r="8786">
      <c r="A8786" s="11">
        <v>75.50691531776788</v>
      </c>
      <c r="B8786" s="12">
        <v>16.870638102723614</v>
      </c>
      <c r="C8786" s="12">
        <v>57.34124990318789</v>
      </c>
      <c r="D8786" s="12">
        <v>31.402521762796642</v>
      </c>
      <c r="E8786" s="12">
        <v>0.24559971218822285</v>
      </c>
      <c r="F8786" s="12">
        <v>0.8492590321505953</v>
      </c>
      <c r="G8786" s="13" t="s">
        <v>26</v>
      </c>
    </row>
    <row r="8787">
      <c r="A8787" s="11">
        <v>96.65912105659287</v>
      </c>
      <c r="B8787" s="12">
        <v>22.341394478332703</v>
      </c>
      <c r="C8787" s="12">
        <v>37.89277699459321</v>
      </c>
      <c r="D8787" s="12">
        <v>33.443269568304764</v>
      </c>
      <c r="E8787" s="12">
        <v>0.451855178850311</v>
      </c>
      <c r="F8787" s="12">
        <v>1.0630642547209876</v>
      </c>
      <c r="G8787" s="13" t="s">
        <v>24</v>
      </c>
    </row>
    <row r="8788">
      <c r="A8788" s="11">
        <v>99.52948465818965</v>
      </c>
      <c r="B8788" s="12">
        <v>25.6711207954492</v>
      </c>
      <c r="C8788" s="12">
        <v>46.30754768569706</v>
      </c>
      <c r="D8788" s="12">
        <v>34.83297047980285</v>
      </c>
      <c r="E8788" s="12">
        <v>0.5903289691301706</v>
      </c>
      <c r="F8788" s="12">
        <v>1.3265096036045858</v>
      </c>
      <c r="G8788" s="13" t="s">
        <v>30</v>
      </c>
    </row>
    <row r="8789">
      <c r="A8789" s="11">
        <v>76.05397385140922</v>
      </c>
      <c r="B8789" s="12">
        <v>19.237829679055313</v>
      </c>
      <c r="C8789" s="12">
        <v>46.44114943995008</v>
      </c>
      <c r="D8789" s="12">
        <v>31.21711481256129</v>
      </c>
      <c r="E8789" s="12">
        <v>0.337599021091522</v>
      </c>
      <c r="F8789" s="12">
        <v>0.9258428110219956</v>
      </c>
      <c r="G8789" s="13" t="s">
        <v>27</v>
      </c>
    </row>
    <row r="8790">
      <c r="A8790" s="11">
        <v>77.81892544331394</v>
      </c>
      <c r="B8790" s="12">
        <v>15.909002697698092</v>
      </c>
      <c r="C8790" s="12">
        <v>51.363986359395696</v>
      </c>
      <c r="D8790" s="12">
        <v>31.836110338486474</v>
      </c>
      <c r="E8790" s="12">
        <v>0.20387860083326553</v>
      </c>
      <c r="F8790" s="12">
        <v>0.9273510422742721</v>
      </c>
      <c r="G8790" s="13" t="s">
        <v>34</v>
      </c>
    </row>
    <row r="8791">
      <c r="A8791" s="11">
        <v>96.14938496597718</v>
      </c>
      <c r="B8791" s="12">
        <v>22.8815837257338</v>
      </c>
      <c r="C8791" s="12">
        <v>34.35280625491657</v>
      </c>
      <c r="D8791" s="12">
        <v>34.87575185447193</v>
      </c>
      <c r="E8791" s="12">
        <v>0.5068908525866458</v>
      </c>
      <c r="F8791" s="12">
        <v>1.105710331199303</v>
      </c>
      <c r="G8791" s="13" t="s">
        <v>26</v>
      </c>
    </row>
    <row r="8792">
      <c r="A8792" s="11">
        <v>77.54971251228059</v>
      </c>
      <c r="B8792" s="12">
        <v>18.53929850390945</v>
      </c>
      <c r="C8792" s="12">
        <v>51.66759410648011</v>
      </c>
      <c r="D8792" s="12">
        <v>32.57497707004426</v>
      </c>
      <c r="E8792" s="12">
        <v>0.3645384371791134</v>
      </c>
      <c r="F8792" s="12">
        <v>0.8527874219573554</v>
      </c>
      <c r="G8792" s="13" t="s">
        <v>28</v>
      </c>
    </row>
    <row r="8793">
      <c r="A8793" s="11">
        <v>100.53335842815954</v>
      </c>
      <c r="B8793" s="12">
        <v>24.474808312547292</v>
      </c>
      <c r="C8793" s="12">
        <v>40.68513394485969</v>
      </c>
      <c r="D8793" s="12">
        <v>33.746369990032015</v>
      </c>
      <c r="E8793" s="12">
        <v>0.5575644077608609</v>
      </c>
      <c r="F8793" s="12">
        <v>1.1915142251102013</v>
      </c>
      <c r="G8793" s="13" t="s">
        <v>25</v>
      </c>
    </row>
    <row r="8794">
      <c r="A8794" s="11">
        <v>80.15479675299338</v>
      </c>
      <c r="B8794" s="12">
        <v>16.76878767463114</v>
      </c>
      <c r="C8794" s="12">
        <v>43.862938217514156</v>
      </c>
      <c r="D8794" s="12">
        <v>32.50715670059539</v>
      </c>
      <c r="E8794" s="12">
        <v>0.3994102358400756</v>
      </c>
      <c r="F8794" s="12">
        <v>0.9071278432699238</v>
      </c>
      <c r="G8794" s="13" t="s">
        <v>28</v>
      </c>
    </row>
    <row r="8795">
      <c r="A8795" s="11">
        <v>90.2493195778647</v>
      </c>
      <c r="B8795" s="12">
        <v>21.306709220750072</v>
      </c>
      <c r="C8795" s="12">
        <v>51.84245737702047</v>
      </c>
      <c r="D8795" s="12">
        <v>33.38756956048183</v>
      </c>
      <c r="E8795" s="12">
        <v>0.3261329428680369</v>
      </c>
      <c r="F8795" s="12">
        <v>1.0742189117810987</v>
      </c>
      <c r="G8795" s="13" t="s">
        <v>25</v>
      </c>
    </row>
    <row r="8796">
      <c r="A8796" s="11">
        <v>68.91847552576775</v>
      </c>
      <c r="B8796" s="12">
        <v>15.65243311023462</v>
      </c>
      <c r="C8796" s="12">
        <v>60.27960882489341</v>
      </c>
      <c r="D8796" s="12">
        <v>31.412377460988484</v>
      </c>
      <c r="E8796" s="12">
        <v>0.27679019479966704</v>
      </c>
      <c r="F8796" s="12">
        <v>0.816469451685085</v>
      </c>
      <c r="G8796" s="13" t="s">
        <v>36</v>
      </c>
    </row>
    <row r="8797">
      <c r="A8797" s="11">
        <v>75.72922840697575</v>
      </c>
      <c r="B8797" s="12">
        <v>16.983884488459353</v>
      </c>
      <c r="C8797" s="12">
        <v>55.8023405680901</v>
      </c>
      <c r="D8797" s="12">
        <v>31.00766233895805</v>
      </c>
      <c r="E8797" s="12">
        <v>0.20657413926322102</v>
      </c>
      <c r="F8797" s="12">
        <v>0.7927917185187794</v>
      </c>
      <c r="G8797" s="13" t="s">
        <v>34</v>
      </c>
    </row>
    <row r="8798">
      <c r="A8798" s="11">
        <v>74.7517953880031</v>
      </c>
      <c r="B8798" s="12">
        <v>16.155753849263974</v>
      </c>
      <c r="C8798" s="12">
        <v>53.04500013637321</v>
      </c>
      <c r="D8798" s="12">
        <v>31.269356995464005</v>
      </c>
      <c r="E8798" s="12">
        <v>0.2982547928363845</v>
      </c>
      <c r="F8798" s="12">
        <v>0.7251793043451307</v>
      </c>
      <c r="G8798" s="13" t="s">
        <v>35</v>
      </c>
    </row>
    <row r="8799">
      <c r="A8799" s="11">
        <v>108.11446875398998</v>
      </c>
      <c r="B8799" s="12">
        <v>26.800228732328733</v>
      </c>
      <c r="C8799" s="12">
        <v>36.54891012312016</v>
      </c>
      <c r="D8799" s="12">
        <v>35.337895039445</v>
      </c>
      <c r="E8799" s="12">
        <v>0.6377567382860834</v>
      </c>
      <c r="F8799" s="12">
        <v>1.3658528064441722</v>
      </c>
      <c r="G8799" s="13" t="s">
        <v>28</v>
      </c>
    </row>
    <row r="8800">
      <c r="A8800" s="11">
        <v>90.82671517790068</v>
      </c>
      <c r="B8800" s="12">
        <v>22.53559786817607</v>
      </c>
      <c r="C8800" s="12">
        <v>53.36246840955088</v>
      </c>
      <c r="D8800" s="12">
        <v>32.18852609385565</v>
      </c>
      <c r="E8800" s="12">
        <v>0.4552516995538387</v>
      </c>
      <c r="F8800" s="12">
        <v>1.1222016779192723</v>
      </c>
      <c r="G8800" s="13" t="s">
        <v>24</v>
      </c>
    </row>
    <row r="8801">
      <c r="A8801" s="11">
        <v>103.10717367737861</v>
      </c>
      <c r="B8801" s="12">
        <v>22.02155850038345</v>
      </c>
      <c r="C8801" s="12">
        <v>45.17288736328476</v>
      </c>
      <c r="D8801" s="12">
        <v>34.60220065560538</v>
      </c>
      <c r="E8801" s="12">
        <v>0.5063382899436498</v>
      </c>
      <c r="F8801" s="12">
        <v>1.2267774871265984</v>
      </c>
      <c r="G8801" s="13" t="s">
        <v>25</v>
      </c>
    </row>
    <row r="8802">
      <c r="A8802" s="11">
        <v>88.25957369029953</v>
      </c>
      <c r="B8802" s="12">
        <v>21.82757200182366</v>
      </c>
      <c r="C8802" s="12">
        <v>36.99465595695909</v>
      </c>
      <c r="D8802" s="12">
        <v>32.28022895305428</v>
      </c>
      <c r="E8802" s="12">
        <v>0.4006486329949542</v>
      </c>
      <c r="F8802" s="12">
        <v>1.0368232216091346</v>
      </c>
      <c r="G8802" s="13" t="s">
        <v>24</v>
      </c>
    </row>
    <row r="8803">
      <c r="A8803" s="11">
        <v>58.158441933102935</v>
      </c>
      <c r="B8803" s="12">
        <v>13.783834929185014</v>
      </c>
      <c r="C8803" s="12">
        <v>62.67781060728687</v>
      </c>
      <c r="D8803" s="12">
        <v>29.720147807369468</v>
      </c>
      <c r="E8803" s="12">
        <v>0.17192175834540083</v>
      </c>
      <c r="F8803" s="12">
        <v>0.7827660965894105</v>
      </c>
      <c r="G8803" s="13" t="s">
        <v>28</v>
      </c>
    </row>
    <row r="8804">
      <c r="A8804" s="11">
        <v>68.04934057964006</v>
      </c>
      <c r="B8804" s="12">
        <v>15.945682750915875</v>
      </c>
      <c r="C8804" s="12">
        <v>61.18834466090193</v>
      </c>
      <c r="D8804" s="12">
        <v>31.682979541683636</v>
      </c>
      <c r="E8804" s="12">
        <v>0.2744750965939163</v>
      </c>
      <c r="F8804" s="12">
        <v>0.8766590907433851</v>
      </c>
      <c r="G8804" s="13" t="s">
        <v>29</v>
      </c>
    </row>
    <row r="8805">
      <c r="A8805" s="11">
        <v>69.59028562170325</v>
      </c>
      <c r="B8805" s="12">
        <v>15.90946653587703</v>
      </c>
      <c r="C8805" s="12">
        <v>60.39458838761334</v>
      </c>
      <c r="D8805" s="12">
        <v>31.247014140790657</v>
      </c>
      <c r="E8805" s="12">
        <v>0.22560780882506068</v>
      </c>
      <c r="F8805" s="12">
        <v>0.8115674304188188</v>
      </c>
      <c r="G8805" s="13" t="s">
        <v>36</v>
      </c>
    </row>
    <row r="8806">
      <c r="A8806" s="11">
        <v>112.8451838789314</v>
      </c>
      <c r="B8806" s="12">
        <v>26.839944195012265</v>
      </c>
      <c r="C8806" s="12">
        <v>32.234142969643976</v>
      </c>
      <c r="D8806" s="12">
        <v>34.71403200464493</v>
      </c>
      <c r="E8806" s="12">
        <v>0.6135403150727388</v>
      </c>
      <c r="F8806" s="12">
        <v>1.381148842440776</v>
      </c>
      <c r="G8806" s="13" t="s">
        <v>36</v>
      </c>
    </row>
    <row r="8807">
      <c r="A8807" s="11">
        <v>88.7842573047271</v>
      </c>
      <c r="B8807" s="12">
        <v>21.581321365445998</v>
      </c>
      <c r="C8807" s="12">
        <v>48.17114218350441</v>
      </c>
      <c r="D8807" s="12">
        <v>33.46818572831481</v>
      </c>
      <c r="E8807" s="12">
        <v>0.3380110336779497</v>
      </c>
      <c r="F8807" s="12">
        <v>0.9104397513230005</v>
      </c>
      <c r="G8807" s="13" t="s">
        <v>26</v>
      </c>
    </row>
    <row r="8808">
      <c r="A8808" s="11">
        <v>98.8508362423771</v>
      </c>
      <c r="B8808" s="12">
        <v>22.82471709465175</v>
      </c>
      <c r="C8808" s="12">
        <v>37.08140733257028</v>
      </c>
      <c r="D8808" s="12">
        <v>34.98685489044486</v>
      </c>
      <c r="E8808" s="12">
        <v>0.5168229942727262</v>
      </c>
      <c r="F8808" s="12">
        <v>1.1569668336838566</v>
      </c>
      <c r="G8808" s="13" t="s">
        <v>36</v>
      </c>
    </row>
    <row r="8809">
      <c r="A8809" s="11">
        <v>86.87693089363835</v>
      </c>
      <c r="B8809" s="12">
        <v>21.388922558080285</v>
      </c>
      <c r="C8809" s="12">
        <v>56.695897455593574</v>
      </c>
      <c r="D8809" s="12">
        <v>33.47946035635087</v>
      </c>
      <c r="E8809" s="12">
        <v>0.44857596138117045</v>
      </c>
      <c r="F8809" s="12">
        <v>1.0660662613890495</v>
      </c>
      <c r="G8809" s="13" t="s">
        <v>27</v>
      </c>
    </row>
    <row r="8810">
      <c r="A8810" s="11">
        <v>92.93609854874042</v>
      </c>
      <c r="B8810" s="12">
        <v>23.150761583092557</v>
      </c>
      <c r="C8810" s="12">
        <v>49.09203957237147</v>
      </c>
      <c r="D8810" s="12">
        <v>32.65028693044085</v>
      </c>
      <c r="E8810" s="12">
        <v>0.45916492033935247</v>
      </c>
      <c r="F8810" s="12">
        <v>1.0257785780139654</v>
      </c>
      <c r="G8810" s="13" t="s">
        <v>30</v>
      </c>
    </row>
    <row r="8811">
      <c r="A8811" s="11">
        <v>71.4124028728353</v>
      </c>
      <c r="B8811" s="12">
        <v>17.248498887307825</v>
      </c>
      <c r="C8811" s="12">
        <v>57.864877729296076</v>
      </c>
      <c r="D8811" s="12">
        <v>30.73663500990986</v>
      </c>
      <c r="E8811" s="12">
        <v>0.24394888341897683</v>
      </c>
      <c r="F8811" s="12">
        <v>0.7451423903245828</v>
      </c>
      <c r="G8811" s="13" t="s">
        <v>26</v>
      </c>
    </row>
    <row r="8812">
      <c r="A8812" s="11">
        <v>76.64084630300249</v>
      </c>
      <c r="B8812" s="12">
        <v>18.776328161718563</v>
      </c>
      <c r="C8812" s="12">
        <v>44.438474957899466</v>
      </c>
      <c r="D8812" s="12">
        <v>31.956650511217067</v>
      </c>
      <c r="E8812" s="12">
        <v>0.37308344446571573</v>
      </c>
      <c r="F8812" s="12">
        <v>0.8311570368564749</v>
      </c>
      <c r="G8812" s="13" t="s">
        <v>25</v>
      </c>
    </row>
    <row r="8813">
      <c r="A8813" s="11">
        <v>106.45261101743257</v>
      </c>
      <c r="B8813" s="12">
        <v>25.13327035480323</v>
      </c>
      <c r="C8813" s="12">
        <v>34.850065319361725</v>
      </c>
      <c r="D8813" s="12">
        <v>34.46456374645742</v>
      </c>
      <c r="E8813" s="12">
        <v>0.682613196998564</v>
      </c>
      <c r="F8813" s="12">
        <v>1.3649782845530845</v>
      </c>
      <c r="G8813" s="13" t="s">
        <v>33</v>
      </c>
    </row>
    <row r="8814">
      <c r="A8814" s="11">
        <v>74.70262199443019</v>
      </c>
      <c r="B8814" s="12">
        <v>17.78847439939481</v>
      </c>
      <c r="C8814" s="12">
        <v>58.809776043332626</v>
      </c>
      <c r="D8814" s="12">
        <v>32.00660909450482</v>
      </c>
      <c r="E8814" s="12">
        <v>0.20723296702505656</v>
      </c>
      <c r="F8814" s="12">
        <v>0.8547817463217389</v>
      </c>
      <c r="G8814" s="13" t="s">
        <v>36</v>
      </c>
    </row>
    <row r="8815">
      <c r="A8815" s="11">
        <v>73.98169829116387</v>
      </c>
      <c r="B8815" s="12">
        <v>17.030221024340946</v>
      </c>
      <c r="C8815" s="12">
        <v>54.21562735919337</v>
      </c>
      <c r="D8815" s="12">
        <v>30.2765129420382</v>
      </c>
      <c r="E8815" s="12">
        <v>0.24842054475523134</v>
      </c>
      <c r="F8815" s="12">
        <v>0.7215942066525296</v>
      </c>
      <c r="G8815" s="13" t="s">
        <v>24</v>
      </c>
    </row>
    <row r="8816">
      <c r="A8816" s="11">
        <v>79.65006650141328</v>
      </c>
      <c r="B8816" s="12">
        <v>16.789090991490905</v>
      </c>
      <c r="C8816" s="12">
        <v>45.12007027919224</v>
      </c>
      <c r="D8816" s="12">
        <v>31.624031649786694</v>
      </c>
      <c r="E8816" s="12">
        <v>0.3265399594948759</v>
      </c>
      <c r="F8816" s="12">
        <v>0.9199741142165585</v>
      </c>
      <c r="G8816" s="13" t="s">
        <v>29</v>
      </c>
    </row>
    <row r="8817">
      <c r="A8817" s="11">
        <v>112.71125324918773</v>
      </c>
      <c r="B8817" s="12">
        <v>24.224808705571974</v>
      </c>
      <c r="C8817" s="12">
        <v>36.208983386215124</v>
      </c>
      <c r="D8817" s="12">
        <v>34.44919185210923</v>
      </c>
      <c r="E8817" s="12">
        <v>0.6735514096970161</v>
      </c>
      <c r="F8817" s="12">
        <v>1.2874369592841493</v>
      </c>
      <c r="G8817" s="13" t="s">
        <v>36</v>
      </c>
    </row>
    <row r="8818">
      <c r="A8818" s="11">
        <v>71.17208671628057</v>
      </c>
      <c r="B8818" s="12">
        <v>16.607258637295466</v>
      </c>
      <c r="C8818" s="12">
        <v>60.60658912202227</v>
      </c>
      <c r="D8818" s="12">
        <v>31.292771689373517</v>
      </c>
      <c r="E8818" s="12">
        <v>0.2262203875835185</v>
      </c>
      <c r="F8818" s="12">
        <v>0.8039945385291868</v>
      </c>
      <c r="G8818" s="13" t="s">
        <v>24</v>
      </c>
    </row>
    <row r="8819">
      <c r="A8819" s="11">
        <v>92.15568989037192</v>
      </c>
      <c r="B8819" s="12">
        <v>19.62823505319011</v>
      </c>
      <c r="C8819" s="12">
        <v>45.282133257126006</v>
      </c>
      <c r="D8819" s="12">
        <v>32.38862655981613</v>
      </c>
      <c r="E8819" s="12">
        <v>0.4173834342604473</v>
      </c>
      <c r="F8819" s="12">
        <v>1.0781447797983816</v>
      </c>
      <c r="G8819" s="13" t="s">
        <v>25</v>
      </c>
    </row>
    <row r="8820">
      <c r="A8820" s="11">
        <v>99.8440267239009</v>
      </c>
      <c r="B8820" s="12">
        <v>22.80943008145881</v>
      </c>
      <c r="C8820" s="12">
        <v>36.00759011987759</v>
      </c>
      <c r="D8820" s="12">
        <v>34.37853710628551</v>
      </c>
      <c r="E8820" s="12">
        <v>0.5742348836608042</v>
      </c>
      <c r="F8820" s="12">
        <v>1.1332866003216007</v>
      </c>
      <c r="G8820" s="13" t="s">
        <v>34</v>
      </c>
    </row>
    <row r="8821">
      <c r="A8821" s="11">
        <v>80.0641664786613</v>
      </c>
      <c r="B8821" s="12">
        <v>15.688208048782158</v>
      </c>
      <c r="C8821" s="12">
        <v>56.43806875298259</v>
      </c>
      <c r="D8821" s="12">
        <v>31.04965296773344</v>
      </c>
      <c r="E8821" s="12">
        <v>0.24136241697019267</v>
      </c>
      <c r="F8821" s="12">
        <v>0.991994243060738</v>
      </c>
      <c r="G8821" s="13" t="s">
        <v>27</v>
      </c>
    </row>
    <row r="8822">
      <c r="A8822" s="11">
        <v>82.47074334211935</v>
      </c>
      <c r="B8822" s="12">
        <v>17.592966905700383</v>
      </c>
      <c r="C8822" s="12">
        <v>43.02695903146535</v>
      </c>
      <c r="D8822" s="12">
        <v>31.433618452881934</v>
      </c>
      <c r="E8822" s="12">
        <v>0.38528113986973433</v>
      </c>
      <c r="F8822" s="12">
        <v>0.8450706317410257</v>
      </c>
      <c r="G8822" s="13" t="s">
        <v>33</v>
      </c>
    </row>
    <row r="8823">
      <c r="A8823" s="11">
        <v>77.83644087421013</v>
      </c>
      <c r="B8823" s="12">
        <v>17.311230619312322</v>
      </c>
      <c r="C8823" s="12">
        <v>63.51660259677954</v>
      </c>
      <c r="D8823" s="12">
        <v>31.361058554828602</v>
      </c>
      <c r="E8823" s="12">
        <v>0.3799024365512544</v>
      </c>
      <c r="F8823" s="12">
        <v>0.8891584286397382</v>
      </c>
      <c r="G8823" s="13" t="s">
        <v>33</v>
      </c>
    </row>
    <row r="8824">
      <c r="A8824" s="11">
        <v>82.05212499056827</v>
      </c>
      <c r="B8824" s="12">
        <v>18.77064065088785</v>
      </c>
      <c r="C8824" s="12">
        <v>44.782073469471875</v>
      </c>
      <c r="D8824" s="12">
        <v>31.242114833561104</v>
      </c>
      <c r="E8824" s="12">
        <v>0.32676224411328386</v>
      </c>
      <c r="F8824" s="12">
        <v>0.8145588298956825</v>
      </c>
      <c r="G8824" s="13" t="s">
        <v>32</v>
      </c>
    </row>
    <row r="8825">
      <c r="A8825" s="11">
        <v>90.69028747678264</v>
      </c>
      <c r="B8825" s="12">
        <v>20.582494632747547</v>
      </c>
      <c r="C8825" s="12">
        <v>49.80894673558046</v>
      </c>
      <c r="D8825" s="12">
        <v>33.2643781845231</v>
      </c>
      <c r="E8825" s="12">
        <v>0.4968294363647546</v>
      </c>
      <c r="F8825" s="12">
        <v>1.1711984089960967</v>
      </c>
      <c r="G8825" s="13" t="s">
        <v>35</v>
      </c>
    </row>
    <row r="8826">
      <c r="A8826" s="11">
        <v>80.10527288180691</v>
      </c>
      <c r="B8826" s="12">
        <v>16.750260382464592</v>
      </c>
      <c r="C8826" s="12">
        <v>49.81057577632568</v>
      </c>
      <c r="D8826" s="12">
        <v>32.94164879667301</v>
      </c>
      <c r="E8826" s="12">
        <v>0.30246424430606095</v>
      </c>
      <c r="F8826" s="12">
        <v>0.8729072286506001</v>
      </c>
      <c r="G8826" s="13" t="s">
        <v>32</v>
      </c>
    </row>
    <row r="8827">
      <c r="A8827" s="11">
        <v>74.26923025857157</v>
      </c>
      <c r="B8827" s="12">
        <v>18.871113471541797</v>
      </c>
      <c r="C8827" s="12">
        <v>58.102513851358324</v>
      </c>
      <c r="D8827" s="12">
        <v>31.783379123774687</v>
      </c>
      <c r="E8827" s="12">
        <v>0.29109653716924233</v>
      </c>
      <c r="F8827" s="12">
        <v>0.9929335299475908</v>
      </c>
      <c r="G8827" s="13" t="s">
        <v>33</v>
      </c>
    </row>
    <row r="8828">
      <c r="A8828" s="11">
        <v>110.86153337547181</v>
      </c>
      <c r="B8828" s="12">
        <v>23.813503564737182</v>
      </c>
      <c r="C8828" s="12">
        <v>32.052315520338176</v>
      </c>
      <c r="D8828" s="12">
        <v>34.61884870476094</v>
      </c>
      <c r="E8828" s="12">
        <v>0.6936487579378139</v>
      </c>
      <c r="F8828" s="12">
        <v>1.3832812064079474</v>
      </c>
      <c r="G8828" s="13" t="s">
        <v>35</v>
      </c>
    </row>
    <row r="8829">
      <c r="A8829" s="11">
        <v>100.66923363634767</v>
      </c>
      <c r="B8829" s="12">
        <v>24.688832601240083</v>
      </c>
      <c r="C8829" s="12">
        <v>47.49456617970718</v>
      </c>
      <c r="D8829" s="12">
        <v>34.87092830401926</v>
      </c>
      <c r="E8829" s="12">
        <v>0.5506891934492466</v>
      </c>
      <c r="F8829" s="12">
        <v>1.3657469624849454</v>
      </c>
      <c r="G8829" s="13" t="s">
        <v>28</v>
      </c>
    </row>
    <row r="8830">
      <c r="A8830" s="11">
        <v>90.42436206922812</v>
      </c>
      <c r="B8830" s="12">
        <v>21.792722906277177</v>
      </c>
      <c r="C8830" s="12">
        <v>56.25340564655156</v>
      </c>
      <c r="D8830" s="12">
        <v>32.31580100751937</v>
      </c>
      <c r="E8830" s="12">
        <v>0.3272021642022001</v>
      </c>
      <c r="F8830" s="12">
        <v>1.060661640032039</v>
      </c>
      <c r="G8830" s="13" t="s">
        <v>29</v>
      </c>
    </row>
    <row r="8831">
      <c r="A8831" s="11">
        <v>108.01580395433926</v>
      </c>
      <c r="B8831" s="12">
        <v>24.527190210037684</v>
      </c>
      <c r="C8831" s="12">
        <v>35.06966940709046</v>
      </c>
      <c r="D8831" s="12">
        <v>35.679051236578175</v>
      </c>
      <c r="E8831" s="12">
        <v>0.6041735023306147</v>
      </c>
      <c r="F8831" s="12">
        <v>1.3483649680686254</v>
      </c>
      <c r="G8831" s="13" t="s">
        <v>34</v>
      </c>
    </row>
    <row r="8832">
      <c r="A8832" s="11">
        <v>108.21036149544474</v>
      </c>
      <c r="B8832" s="12">
        <v>23.687872720759565</v>
      </c>
      <c r="C8832" s="12">
        <v>35.84483491731999</v>
      </c>
      <c r="D8832" s="12">
        <v>35.530191547523025</v>
      </c>
      <c r="E8832" s="12">
        <v>0.6052293767072487</v>
      </c>
      <c r="F8832" s="12">
        <v>1.2779530287289007</v>
      </c>
      <c r="G8832" s="13" t="s">
        <v>32</v>
      </c>
    </row>
    <row r="8833">
      <c r="A8833" s="11">
        <v>75.63907029923385</v>
      </c>
      <c r="B8833" s="12">
        <v>15.49149288904704</v>
      </c>
      <c r="C8833" s="12">
        <v>60.21178450751477</v>
      </c>
      <c r="D8833" s="12">
        <v>30.696645027336597</v>
      </c>
      <c r="E8833" s="12">
        <v>0.28072625526112344</v>
      </c>
      <c r="F8833" s="12">
        <v>0.8512090287059227</v>
      </c>
      <c r="G8833" s="13" t="s">
        <v>25</v>
      </c>
    </row>
    <row r="8834">
      <c r="A8834" s="11">
        <v>95.44179954970515</v>
      </c>
      <c r="B8834" s="12">
        <v>22.17416550319356</v>
      </c>
      <c r="C8834" s="12">
        <v>43.56943725371324</v>
      </c>
      <c r="D8834" s="12">
        <v>33.70116275825682</v>
      </c>
      <c r="E8834" s="12">
        <v>0.4654475828965685</v>
      </c>
      <c r="F8834" s="12">
        <v>1.1123937740810386</v>
      </c>
      <c r="G8834" s="13" t="s">
        <v>27</v>
      </c>
    </row>
    <row r="8835">
      <c r="A8835" s="11">
        <v>98.38047296371307</v>
      </c>
      <c r="B8835" s="12">
        <v>21.10260405641953</v>
      </c>
      <c r="C8835" s="12">
        <v>39.22390886804273</v>
      </c>
      <c r="D8835" s="12">
        <v>33.008824940477446</v>
      </c>
      <c r="E8835" s="12">
        <v>0.5846789948920054</v>
      </c>
      <c r="F8835" s="12">
        <v>1.2646918207636941</v>
      </c>
      <c r="G8835" s="13" t="s">
        <v>26</v>
      </c>
    </row>
    <row r="8836">
      <c r="A8836" s="11">
        <v>112.81173358950842</v>
      </c>
      <c r="B8836" s="12">
        <v>24.70352177513091</v>
      </c>
      <c r="C8836" s="12">
        <v>32.165478312028014</v>
      </c>
      <c r="D8836" s="12">
        <v>34.535472036107286</v>
      </c>
      <c r="E8836" s="12">
        <v>0.6438964245499443</v>
      </c>
      <c r="F8836" s="12">
        <v>1.3711571755337926</v>
      </c>
      <c r="G8836" s="13" t="s">
        <v>33</v>
      </c>
    </row>
    <row r="8837">
      <c r="A8837" s="11">
        <v>112.8335875544843</v>
      </c>
      <c r="B8837" s="12">
        <v>26.934551841470707</v>
      </c>
      <c r="C8837" s="12">
        <v>36.76934166399513</v>
      </c>
      <c r="D8837" s="12">
        <v>34.144842464652584</v>
      </c>
      <c r="E8837" s="12">
        <v>0.6794300504852733</v>
      </c>
      <c r="F8837" s="12">
        <v>1.3495693963969297</v>
      </c>
      <c r="G8837" s="13" t="s">
        <v>26</v>
      </c>
    </row>
    <row r="8838">
      <c r="A8838" s="11">
        <v>94.05606598331637</v>
      </c>
      <c r="B8838" s="12">
        <v>22.44073556786008</v>
      </c>
      <c r="C8838" s="12">
        <v>45.116207141428134</v>
      </c>
      <c r="D8838" s="12">
        <v>32.56504089609243</v>
      </c>
      <c r="E8838" s="12">
        <v>0.4043708329409703</v>
      </c>
      <c r="F8838" s="12">
        <v>1.1654402628383234</v>
      </c>
      <c r="G8838" s="13" t="s">
        <v>36</v>
      </c>
    </row>
    <row r="8839">
      <c r="A8839" s="11">
        <v>87.4924850979288</v>
      </c>
      <c r="B8839" s="12">
        <v>17.145018141742398</v>
      </c>
      <c r="C8839" s="12">
        <v>44.04803919709773</v>
      </c>
      <c r="D8839" s="12">
        <v>32.77174379262255</v>
      </c>
      <c r="E8839" s="12">
        <v>0.39216015599024584</v>
      </c>
      <c r="F8839" s="12">
        <v>1.0660551255893944</v>
      </c>
      <c r="G8839" s="13" t="s">
        <v>31</v>
      </c>
    </row>
    <row r="8840">
      <c r="A8840" s="11">
        <v>81.55019310303591</v>
      </c>
      <c r="B8840" s="12">
        <v>15.102442481484918</v>
      </c>
      <c r="C8840" s="12">
        <v>60.8522011138253</v>
      </c>
      <c r="D8840" s="12">
        <v>31.28939711092367</v>
      </c>
      <c r="E8840" s="12">
        <v>0.2576989505522845</v>
      </c>
      <c r="F8840" s="12">
        <v>0.9534612841539574</v>
      </c>
      <c r="G8840" s="13" t="s">
        <v>29</v>
      </c>
    </row>
    <row r="8841">
      <c r="A8841" s="11">
        <v>84.37927718384957</v>
      </c>
      <c r="B8841" s="12">
        <v>18.347020229798435</v>
      </c>
      <c r="C8841" s="12">
        <v>49.60453601916068</v>
      </c>
      <c r="D8841" s="12">
        <v>33.31351496896483</v>
      </c>
      <c r="E8841" s="12">
        <v>0.36507894413079256</v>
      </c>
      <c r="F8841" s="12">
        <v>1.063354218209989</v>
      </c>
      <c r="G8841" s="13" t="s">
        <v>30</v>
      </c>
    </row>
    <row r="8842">
      <c r="A8842" s="11">
        <v>74.3674063959536</v>
      </c>
      <c r="B8842" s="12">
        <v>19.449850584430465</v>
      </c>
      <c r="C8842" s="12">
        <v>60.51321896876622</v>
      </c>
      <c r="D8842" s="12">
        <v>32.42802579281522</v>
      </c>
      <c r="E8842" s="12">
        <v>0.34038069731223186</v>
      </c>
      <c r="F8842" s="12">
        <v>0.8729462674897824</v>
      </c>
      <c r="G8842" s="13" t="s">
        <v>31</v>
      </c>
    </row>
    <row r="8843">
      <c r="A8843" s="11">
        <v>89.1797422046462</v>
      </c>
      <c r="B8843" s="12">
        <v>20.136201196571175</v>
      </c>
      <c r="C8843" s="12">
        <v>52.16217540893538</v>
      </c>
      <c r="D8843" s="12">
        <v>33.66671565585726</v>
      </c>
      <c r="E8843" s="12">
        <v>0.3048707173410402</v>
      </c>
      <c r="F8843" s="12">
        <v>0.9762233371581158</v>
      </c>
      <c r="G8843" s="13" t="s">
        <v>24</v>
      </c>
    </row>
    <row r="8844">
      <c r="A8844" s="11">
        <v>61.81412433875467</v>
      </c>
      <c r="B8844" s="12">
        <v>11.353693638371517</v>
      </c>
      <c r="C8844" s="12">
        <v>65.26083573647647</v>
      </c>
      <c r="D8844" s="12">
        <v>29.002723829946614</v>
      </c>
      <c r="E8844" s="12">
        <v>0.10749171973134014</v>
      </c>
      <c r="F8844" s="12">
        <v>0.7643253295289287</v>
      </c>
      <c r="G8844" s="13" t="s">
        <v>27</v>
      </c>
    </row>
    <row r="8845">
      <c r="A8845" s="11">
        <v>108.07008600234974</v>
      </c>
      <c r="B8845" s="12">
        <v>24.96425903092493</v>
      </c>
      <c r="C8845" s="12">
        <v>28.229808340906782</v>
      </c>
      <c r="D8845" s="12">
        <v>34.0611140211613</v>
      </c>
      <c r="E8845" s="12">
        <v>0.6024946788444133</v>
      </c>
      <c r="F8845" s="12">
        <v>1.2818562436570038</v>
      </c>
      <c r="G8845" s="13" t="s">
        <v>30</v>
      </c>
    </row>
    <row r="8846">
      <c r="A8846" s="11">
        <v>77.27189040623736</v>
      </c>
      <c r="B8846" s="12">
        <v>15.693384896871727</v>
      </c>
      <c r="C8846" s="12">
        <v>52.66088357575443</v>
      </c>
      <c r="D8846" s="12">
        <v>30.534388639341973</v>
      </c>
      <c r="E8846" s="12">
        <v>0.2574937005045123</v>
      </c>
      <c r="F8846" s="12">
        <v>0.7315512433472003</v>
      </c>
      <c r="G8846" s="13" t="s">
        <v>32</v>
      </c>
    </row>
    <row r="8847">
      <c r="A8847" s="11">
        <v>97.01307569130482</v>
      </c>
      <c r="B8847" s="12">
        <v>21.532823844038656</v>
      </c>
      <c r="C8847" s="12">
        <v>39.67583232660024</v>
      </c>
      <c r="D8847" s="12">
        <v>32.076426936940585</v>
      </c>
      <c r="E8847" s="12">
        <v>0.4835170935181325</v>
      </c>
      <c r="F8847" s="12">
        <v>1.038726030094872</v>
      </c>
      <c r="G8847" s="13" t="s">
        <v>34</v>
      </c>
    </row>
    <row r="8848">
      <c r="A8848" s="11">
        <v>74.36263495020924</v>
      </c>
      <c r="B8848" s="12">
        <v>14.625804223847181</v>
      </c>
      <c r="C8848" s="12">
        <v>62.46042048980498</v>
      </c>
      <c r="D8848" s="12">
        <v>31.94922852473086</v>
      </c>
      <c r="E8848" s="12">
        <v>0.25518076201009926</v>
      </c>
      <c r="F8848" s="12">
        <v>0.7858908796576349</v>
      </c>
      <c r="G8848" s="13" t="s">
        <v>34</v>
      </c>
    </row>
    <row r="8849">
      <c r="A8849" s="11">
        <v>68.48841730769637</v>
      </c>
      <c r="B8849" s="12">
        <v>16.63369501335145</v>
      </c>
      <c r="C8849" s="12">
        <v>60.6608250261599</v>
      </c>
      <c r="D8849" s="12">
        <v>31.454025655152126</v>
      </c>
      <c r="E8849" s="12">
        <v>0.24621435056903374</v>
      </c>
      <c r="F8849" s="12">
        <v>0.8669851319373064</v>
      </c>
      <c r="G8849" s="13" t="s">
        <v>36</v>
      </c>
    </row>
    <row r="8850">
      <c r="A8850" s="11">
        <v>106.80297843310352</v>
      </c>
      <c r="B8850" s="12">
        <v>23.778939847636465</v>
      </c>
      <c r="C8850" s="12">
        <v>31.45862705561421</v>
      </c>
      <c r="D8850" s="12">
        <v>34.75435348251563</v>
      </c>
      <c r="E8850" s="12">
        <v>0.6013168967293514</v>
      </c>
      <c r="F8850" s="12">
        <v>1.310045415757074</v>
      </c>
      <c r="G8850" s="13" t="s">
        <v>35</v>
      </c>
    </row>
    <row r="8851">
      <c r="A8851" s="11">
        <v>75.45692974247386</v>
      </c>
      <c r="B8851" s="12">
        <v>18.10343183578505</v>
      </c>
      <c r="C8851" s="12">
        <v>54.82073934681011</v>
      </c>
      <c r="D8851" s="12">
        <v>31.996708870454707</v>
      </c>
      <c r="E8851" s="12">
        <v>0.23135316675077552</v>
      </c>
      <c r="F8851" s="12">
        <v>0.9237690933930612</v>
      </c>
      <c r="G8851" s="13" t="s">
        <v>35</v>
      </c>
    </row>
    <row r="8852">
      <c r="A8852" s="11">
        <v>111.77262083395557</v>
      </c>
      <c r="B8852" s="12">
        <v>24.57064353806999</v>
      </c>
      <c r="C8852" s="12">
        <v>36.56193144093369</v>
      </c>
      <c r="D8852" s="12">
        <v>35.60155337809087</v>
      </c>
      <c r="E8852" s="12">
        <v>0.6350851771792699</v>
      </c>
      <c r="F8852" s="12">
        <v>1.3094725619093222</v>
      </c>
      <c r="G8852" s="13" t="s">
        <v>26</v>
      </c>
    </row>
    <row r="8853">
      <c r="A8853" s="11">
        <v>67.30373695039013</v>
      </c>
      <c r="B8853" s="12">
        <v>14.578004081904563</v>
      </c>
      <c r="C8853" s="12">
        <v>66.36054764000454</v>
      </c>
      <c r="D8853" s="12">
        <v>30.17295773194932</v>
      </c>
      <c r="E8853" s="12">
        <v>0.18845603779863465</v>
      </c>
      <c r="F8853" s="12">
        <v>0.6905263922536184</v>
      </c>
      <c r="G8853" s="13" t="s">
        <v>36</v>
      </c>
    </row>
    <row r="8854">
      <c r="A8854" s="11">
        <v>77.79463201393649</v>
      </c>
      <c r="B8854" s="12">
        <v>14.064439584862905</v>
      </c>
      <c r="C8854" s="12">
        <v>57.624327315159135</v>
      </c>
      <c r="D8854" s="12">
        <v>31.981487836408093</v>
      </c>
      <c r="E8854" s="12">
        <v>0.22428481635197065</v>
      </c>
      <c r="F8854" s="12">
        <v>0.8818838091146386</v>
      </c>
      <c r="G8854" s="13" t="s">
        <v>34</v>
      </c>
    </row>
    <row r="8855">
      <c r="A8855" s="11">
        <v>88.93144582657202</v>
      </c>
      <c r="B8855" s="12">
        <v>18.87421855833475</v>
      </c>
      <c r="C8855" s="12">
        <v>47.62249871510057</v>
      </c>
      <c r="D8855" s="12">
        <v>33.4582914694487</v>
      </c>
      <c r="E8855" s="12">
        <v>0.3921879324701143</v>
      </c>
      <c r="F8855" s="12">
        <v>0.9156875372501261</v>
      </c>
      <c r="G8855" s="13" t="s">
        <v>35</v>
      </c>
    </row>
    <row r="8856">
      <c r="A8856" s="11">
        <v>110.77148789575428</v>
      </c>
      <c r="B8856" s="12">
        <v>25.556574584995133</v>
      </c>
      <c r="C8856" s="12">
        <v>30.564021466628247</v>
      </c>
      <c r="D8856" s="12">
        <v>35.98046451804457</v>
      </c>
      <c r="E8856" s="12">
        <v>0.6630325087012938</v>
      </c>
      <c r="F8856" s="12">
        <v>1.2347676223898032</v>
      </c>
      <c r="G8856" s="13" t="s">
        <v>33</v>
      </c>
    </row>
    <row r="8857">
      <c r="A8857" s="11">
        <v>74.85553835883312</v>
      </c>
      <c r="B8857" s="12">
        <v>14.499088784523167</v>
      </c>
      <c r="C8857" s="12">
        <v>57.00916279440973</v>
      </c>
      <c r="D8857" s="12">
        <v>31.660525038290317</v>
      </c>
      <c r="E8857" s="12">
        <v>0.26700807536279436</v>
      </c>
      <c r="F8857" s="12">
        <v>0.7651001282204919</v>
      </c>
      <c r="G8857" s="13" t="s">
        <v>29</v>
      </c>
    </row>
    <row r="8858">
      <c r="A8858" s="11">
        <v>91.3560168002215</v>
      </c>
      <c r="B8858" s="12">
        <v>22.507694878030588</v>
      </c>
      <c r="C8858" s="12">
        <v>36.43325320837327</v>
      </c>
      <c r="D8858" s="12">
        <v>32.8216605258867</v>
      </c>
      <c r="E8858" s="12">
        <v>0.48027578893007905</v>
      </c>
      <c r="F8858" s="12">
        <v>1.1677651931990718</v>
      </c>
      <c r="G8858" s="13" t="s">
        <v>32</v>
      </c>
    </row>
    <row r="8859">
      <c r="A8859" s="11">
        <v>83.77258507862007</v>
      </c>
      <c r="B8859" s="12">
        <v>17.9688742850713</v>
      </c>
      <c r="C8859" s="12">
        <v>50.05084741317304</v>
      </c>
      <c r="D8859" s="12">
        <v>31.974209298795422</v>
      </c>
      <c r="E8859" s="12">
        <v>0.385234801552068</v>
      </c>
      <c r="F8859" s="12">
        <v>0.8233247982949162</v>
      </c>
      <c r="G8859" s="13" t="s">
        <v>31</v>
      </c>
    </row>
    <row r="8860">
      <c r="A8860" s="11">
        <v>81.83328373830548</v>
      </c>
      <c r="B8860" s="12">
        <v>19.617614933360308</v>
      </c>
      <c r="C8860" s="12">
        <v>44.67163859895581</v>
      </c>
      <c r="D8860" s="12">
        <v>31.366508095491767</v>
      </c>
      <c r="E8860" s="12">
        <v>0.3285276172968947</v>
      </c>
      <c r="F8860" s="12">
        <v>0.9682447403139207</v>
      </c>
      <c r="G8860" s="13" t="s">
        <v>36</v>
      </c>
    </row>
    <row r="8861">
      <c r="A8861" s="11">
        <v>100.71530458075017</v>
      </c>
      <c r="B8861" s="12">
        <v>22.841330806567566</v>
      </c>
      <c r="C8861" s="12">
        <v>38.497639401104436</v>
      </c>
      <c r="D8861" s="12">
        <v>33.05989755291568</v>
      </c>
      <c r="E8861" s="12">
        <v>0.5640508881153594</v>
      </c>
      <c r="F8861" s="12">
        <v>1.2878687061018415</v>
      </c>
      <c r="G8861" s="13" t="s">
        <v>31</v>
      </c>
    </row>
    <row r="8862">
      <c r="A8862" s="11">
        <v>67.37636776338664</v>
      </c>
      <c r="B8862" s="12">
        <v>11.98398999706622</v>
      </c>
      <c r="C8862" s="12">
        <v>61.42320148015339</v>
      </c>
      <c r="D8862" s="12">
        <v>30.465717374444008</v>
      </c>
      <c r="E8862" s="12">
        <v>0.13335848429611283</v>
      </c>
      <c r="F8862" s="12">
        <v>0.6540534982742324</v>
      </c>
      <c r="G8862" s="13" t="s">
        <v>29</v>
      </c>
    </row>
    <row r="8863">
      <c r="A8863" s="11">
        <v>105.57105650010037</v>
      </c>
      <c r="B8863" s="12">
        <v>25.725448069244056</v>
      </c>
      <c r="C8863" s="12">
        <v>39.08241594061727</v>
      </c>
      <c r="D8863" s="12">
        <v>33.59495166996501</v>
      </c>
      <c r="E8863" s="12">
        <v>0.5406728393667078</v>
      </c>
      <c r="F8863" s="12">
        <v>1.3106103128792885</v>
      </c>
      <c r="G8863" s="13" t="s">
        <v>30</v>
      </c>
    </row>
    <row r="8864">
      <c r="A8864" s="11">
        <v>109.30074587967566</v>
      </c>
      <c r="B8864" s="12">
        <v>25.63923421611586</v>
      </c>
      <c r="C8864" s="12">
        <v>35.42816203131872</v>
      </c>
      <c r="D8864" s="12">
        <v>34.6500045317286</v>
      </c>
      <c r="E8864" s="12">
        <v>0.684182707880141</v>
      </c>
      <c r="F8864" s="12">
        <v>1.249868596180456</v>
      </c>
      <c r="G8864" s="13" t="s">
        <v>30</v>
      </c>
    </row>
    <row r="8865">
      <c r="A8865" s="11">
        <v>99.82250111063416</v>
      </c>
      <c r="B8865" s="12">
        <v>22.69275569137666</v>
      </c>
      <c r="C8865" s="12">
        <v>34.94307011836029</v>
      </c>
      <c r="D8865" s="12">
        <v>33.32445582512861</v>
      </c>
      <c r="E8865" s="12">
        <v>0.5059241981264503</v>
      </c>
      <c r="F8865" s="12">
        <v>1.1990501993609488</v>
      </c>
      <c r="G8865" s="13" t="s">
        <v>27</v>
      </c>
    </row>
    <row r="8866">
      <c r="A8866" s="11">
        <v>92.8195963291449</v>
      </c>
      <c r="B8866" s="12">
        <v>22.641147649077855</v>
      </c>
      <c r="C8866" s="12">
        <v>33.15353563898667</v>
      </c>
      <c r="D8866" s="12">
        <v>33.2962280671464</v>
      </c>
      <c r="E8866" s="12">
        <v>0.5561594362110618</v>
      </c>
      <c r="F8866" s="12">
        <v>1.16863962435784</v>
      </c>
      <c r="G8866" s="13" t="s">
        <v>35</v>
      </c>
    </row>
    <row r="8867">
      <c r="A8867" s="11">
        <v>106.177470224995</v>
      </c>
      <c r="B8867" s="12">
        <v>23.695811342916063</v>
      </c>
      <c r="C8867" s="12">
        <v>33.416530406569294</v>
      </c>
      <c r="D8867" s="12">
        <v>35.264777342177055</v>
      </c>
      <c r="E8867" s="12">
        <v>0.6178565522848748</v>
      </c>
      <c r="F8867" s="12">
        <v>1.3057398893982888</v>
      </c>
      <c r="G8867" s="13" t="s">
        <v>30</v>
      </c>
    </row>
    <row r="8868">
      <c r="A8868" s="11">
        <v>90.99304785610691</v>
      </c>
      <c r="B8868" s="12">
        <v>21.680325395570012</v>
      </c>
      <c r="C8868" s="12">
        <v>51.19895537365921</v>
      </c>
      <c r="D8868" s="12">
        <v>33.28477395111693</v>
      </c>
      <c r="E8868" s="12">
        <v>0.49356877599788895</v>
      </c>
      <c r="F8868" s="12">
        <v>1.156262059659067</v>
      </c>
      <c r="G8868" s="13" t="s">
        <v>34</v>
      </c>
    </row>
    <row r="8869">
      <c r="A8869" s="11">
        <v>106.00251995217846</v>
      </c>
      <c r="B8869" s="12">
        <v>23.587905132216367</v>
      </c>
      <c r="C8869" s="12">
        <v>29.23684306113842</v>
      </c>
      <c r="D8869" s="12">
        <v>35.27097551724836</v>
      </c>
      <c r="E8869" s="12">
        <v>0.6559813401586996</v>
      </c>
      <c r="F8869" s="12">
        <v>1.2465523479556646</v>
      </c>
      <c r="G8869" s="13" t="s">
        <v>25</v>
      </c>
    </row>
    <row r="8870">
      <c r="A8870" s="11">
        <v>82.92174031992275</v>
      </c>
      <c r="B8870" s="12">
        <v>21.302938329681904</v>
      </c>
      <c r="C8870" s="12">
        <v>55.95935311894554</v>
      </c>
      <c r="D8870" s="12">
        <v>33.99936246334296</v>
      </c>
      <c r="E8870" s="12">
        <v>0.3053546930135651</v>
      </c>
      <c r="F8870" s="12">
        <v>1.0679118118658977</v>
      </c>
      <c r="G8870" s="13" t="s">
        <v>25</v>
      </c>
    </row>
    <row r="8871">
      <c r="A8871" s="11">
        <v>77.7802691097552</v>
      </c>
      <c r="B8871" s="12">
        <v>17.480972483998816</v>
      </c>
      <c r="C8871" s="12">
        <v>56.20373213431148</v>
      </c>
      <c r="D8871" s="12">
        <v>31.346442371240954</v>
      </c>
      <c r="E8871" s="12">
        <v>0.2593023012746362</v>
      </c>
      <c r="F8871" s="12">
        <v>0.7147462014179957</v>
      </c>
      <c r="G8871" s="13" t="s">
        <v>31</v>
      </c>
    </row>
    <row r="8872">
      <c r="A8872" s="11">
        <v>85.76878621769953</v>
      </c>
      <c r="B8872" s="12">
        <v>19.834791501483622</v>
      </c>
      <c r="C8872" s="12">
        <v>44.55401080564861</v>
      </c>
      <c r="D8872" s="12">
        <v>32.06293900573006</v>
      </c>
      <c r="E8872" s="12">
        <v>0.32374641086671796</v>
      </c>
      <c r="F8872" s="12">
        <v>0.8036029952394707</v>
      </c>
      <c r="G8872" s="13" t="s">
        <v>24</v>
      </c>
    </row>
    <row r="8873">
      <c r="A8873" s="11">
        <v>64.19988970403611</v>
      </c>
      <c r="B8873" s="12">
        <v>14.386365543022105</v>
      </c>
      <c r="C8873" s="12">
        <v>59.66208436969804</v>
      </c>
      <c r="D8873" s="12">
        <v>30.803941341266366</v>
      </c>
      <c r="E8873" s="12">
        <v>0.17792630474279947</v>
      </c>
      <c r="F8873" s="12">
        <v>0.6435494970390373</v>
      </c>
      <c r="G8873" s="13" t="s">
        <v>32</v>
      </c>
    </row>
    <row r="8874">
      <c r="A8874" s="11">
        <v>59.57036900926017</v>
      </c>
      <c r="B8874" s="12">
        <v>11.498103443534337</v>
      </c>
      <c r="C8874" s="12">
        <v>61.30801676479354</v>
      </c>
      <c r="D8874" s="12">
        <v>29.736155722817244</v>
      </c>
      <c r="E8874" s="12">
        <v>0.13363921972339204</v>
      </c>
      <c r="F8874" s="12">
        <v>0.6168231246697286</v>
      </c>
      <c r="G8874" s="13" t="s">
        <v>30</v>
      </c>
    </row>
    <row r="8875">
      <c r="A8875" s="11">
        <v>76.89463513838476</v>
      </c>
      <c r="B8875" s="12">
        <v>16.828143281703415</v>
      </c>
      <c r="C8875" s="12">
        <v>57.07833985209743</v>
      </c>
      <c r="D8875" s="12">
        <v>31.41791779430889</v>
      </c>
      <c r="E8875" s="12">
        <v>0.2578957867542017</v>
      </c>
      <c r="F8875" s="12">
        <v>0.7388796092928772</v>
      </c>
      <c r="G8875" s="13" t="s">
        <v>31</v>
      </c>
    </row>
    <row r="8876">
      <c r="A8876" s="11">
        <v>68.83601444464796</v>
      </c>
      <c r="B8876" s="12">
        <v>13.66509646320715</v>
      </c>
      <c r="C8876" s="12">
        <v>60.919612488465766</v>
      </c>
      <c r="D8876" s="12">
        <v>30.742604047919997</v>
      </c>
      <c r="E8876" s="12">
        <v>0.27195654091881427</v>
      </c>
      <c r="F8876" s="12">
        <v>0.8049982365121726</v>
      </c>
      <c r="G8876" s="13" t="s">
        <v>33</v>
      </c>
    </row>
    <row r="8877">
      <c r="A8877" s="11">
        <v>92.59795444965813</v>
      </c>
      <c r="B8877" s="12">
        <v>21.436059948997748</v>
      </c>
      <c r="C8877" s="12">
        <v>49.454695940093806</v>
      </c>
      <c r="D8877" s="12">
        <v>32.05616821477122</v>
      </c>
      <c r="E8877" s="12">
        <v>0.4354080445994065</v>
      </c>
      <c r="F8877" s="12">
        <v>1.007582885977778</v>
      </c>
      <c r="G8877" s="13" t="s">
        <v>27</v>
      </c>
    </row>
    <row r="8878">
      <c r="A8878" s="11">
        <v>97.12357247857305</v>
      </c>
      <c r="B8878" s="12">
        <v>20.383669949858074</v>
      </c>
      <c r="C8878" s="12">
        <v>44.84380672699851</v>
      </c>
      <c r="D8878" s="12">
        <v>32.27312596611743</v>
      </c>
      <c r="E8878" s="12">
        <v>0.42731284417842463</v>
      </c>
      <c r="F8878" s="12">
        <v>1.1286149317254133</v>
      </c>
      <c r="G8878" s="13" t="s">
        <v>28</v>
      </c>
    </row>
    <row r="8879">
      <c r="A8879" s="11">
        <v>88.8447064789804</v>
      </c>
      <c r="B8879" s="12">
        <v>18.013118774425877</v>
      </c>
      <c r="C8879" s="12">
        <v>49.03051371048989</v>
      </c>
      <c r="D8879" s="12">
        <v>33.743502031897386</v>
      </c>
      <c r="E8879" s="12">
        <v>0.39220646243607965</v>
      </c>
      <c r="F8879" s="12">
        <v>0.9751022694674345</v>
      </c>
      <c r="G8879" s="13" t="s">
        <v>36</v>
      </c>
    </row>
    <row r="8880">
      <c r="A8880" s="11">
        <v>77.7359040300522</v>
      </c>
      <c r="B8880" s="12">
        <v>18.994035162891727</v>
      </c>
      <c r="C8880" s="12">
        <v>61.503723341480914</v>
      </c>
      <c r="D8880" s="12">
        <v>32.93716388045068</v>
      </c>
      <c r="E8880" s="12">
        <v>0.39459876132254945</v>
      </c>
      <c r="F8880" s="12">
        <v>0.8247724040812932</v>
      </c>
      <c r="G8880" s="13" t="s">
        <v>28</v>
      </c>
    </row>
    <row r="8881">
      <c r="A8881" s="11">
        <v>73.94661586119133</v>
      </c>
      <c r="B8881" s="12">
        <v>19.390566033007836</v>
      </c>
      <c r="C8881" s="12">
        <v>55.83271307815429</v>
      </c>
      <c r="D8881" s="12">
        <v>31.770986260165937</v>
      </c>
      <c r="E8881" s="12">
        <v>0.3703010033242789</v>
      </c>
      <c r="F8881" s="12">
        <v>0.9777723574475975</v>
      </c>
      <c r="G8881" s="13" t="s">
        <v>28</v>
      </c>
    </row>
    <row r="8882">
      <c r="A8882" s="11">
        <v>94.71718070590462</v>
      </c>
      <c r="B8882" s="12">
        <v>20.647637722264363</v>
      </c>
      <c r="C8882" s="12">
        <v>52.497462596740995</v>
      </c>
      <c r="D8882" s="12">
        <v>33.880410927282526</v>
      </c>
      <c r="E8882" s="12">
        <v>0.41653172080307094</v>
      </c>
      <c r="F8882" s="12">
        <v>1.171575437660121</v>
      </c>
      <c r="G8882" s="13" t="s">
        <v>25</v>
      </c>
    </row>
    <row r="8883">
      <c r="A8883" s="11">
        <v>86.37808304146895</v>
      </c>
      <c r="B8883" s="12">
        <v>20.254185498441004</v>
      </c>
      <c r="C8883" s="12">
        <v>52.2099233112208</v>
      </c>
      <c r="D8883" s="12">
        <v>32.18306063183715</v>
      </c>
      <c r="E8883" s="12">
        <v>0.415361168697223</v>
      </c>
      <c r="F8883" s="12">
        <v>1.1651312955346138</v>
      </c>
      <c r="G8883" s="13" t="s">
        <v>30</v>
      </c>
    </row>
    <row r="8884">
      <c r="A8884" s="11">
        <v>106.87386784544285</v>
      </c>
      <c r="B8884" s="12">
        <v>23.719884054035216</v>
      </c>
      <c r="C8884" s="12">
        <v>31.9470579228205</v>
      </c>
      <c r="D8884" s="12">
        <v>35.614446760976705</v>
      </c>
      <c r="E8884" s="12">
        <v>0.6877024645855669</v>
      </c>
      <c r="F8884" s="12">
        <v>1.3160546528092996</v>
      </c>
      <c r="G8884" s="13" t="s">
        <v>36</v>
      </c>
    </row>
    <row r="8885">
      <c r="A8885" s="11">
        <v>71.88262268002839</v>
      </c>
      <c r="B8885" s="12">
        <v>14.334879588834927</v>
      </c>
      <c r="C8885" s="12">
        <v>56.98158709165679</v>
      </c>
      <c r="D8885" s="12">
        <v>30.89382421799826</v>
      </c>
      <c r="E8885" s="12">
        <v>0.21552567744503226</v>
      </c>
      <c r="F8885" s="12">
        <v>0.8209855008008435</v>
      </c>
      <c r="G8885" s="13" t="s">
        <v>32</v>
      </c>
    </row>
    <row r="8886">
      <c r="A8886" s="11">
        <v>112.71237311023694</v>
      </c>
      <c r="B8886" s="12">
        <v>24.417531675763474</v>
      </c>
      <c r="C8886" s="12">
        <v>33.140899899121735</v>
      </c>
      <c r="D8886" s="12">
        <v>34.27629329105984</v>
      </c>
      <c r="E8886" s="12">
        <v>0.6913093841562399</v>
      </c>
      <c r="F8886" s="12">
        <v>1.2472828096861077</v>
      </c>
      <c r="G8886" s="13" t="s">
        <v>36</v>
      </c>
    </row>
    <row r="8887">
      <c r="A8887" s="11">
        <v>89.42073606437401</v>
      </c>
      <c r="B8887" s="12">
        <v>22.75143008240814</v>
      </c>
      <c r="C8887" s="12">
        <v>43.62226292618236</v>
      </c>
      <c r="D8887" s="12">
        <v>33.72695464419191</v>
      </c>
      <c r="E8887" s="12">
        <v>0.4666206401248431</v>
      </c>
      <c r="F8887" s="12">
        <v>1.150849664891533</v>
      </c>
      <c r="G8887" s="13" t="s">
        <v>26</v>
      </c>
    </row>
    <row r="8888">
      <c r="A8888" s="11">
        <v>103.23175427599712</v>
      </c>
      <c r="B8888" s="12">
        <v>23.323998902887556</v>
      </c>
      <c r="C8888" s="12">
        <v>40.411574729659584</v>
      </c>
      <c r="D8888" s="12">
        <v>34.05585118690325</v>
      </c>
      <c r="E8888" s="12">
        <v>0.5300763421237258</v>
      </c>
      <c r="F8888" s="12">
        <v>1.2282417022071883</v>
      </c>
      <c r="G8888" s="13" t="s">
        <v>35</v>
      </c>
    </row>
    <row r="8889">
      <c r="A8889" s="11">
        <v>60.802284082949186</v>
      </c>
      <c r="B8889" s="12">
        <v>11.284197402793415</v>
      </c>
      <c r="C8889" s="12">
        <v>59.75839558343018</v>
      </c>
      <c r="D8889" s="12">
        <v>30.046103535908347</v>
      </c>
      <c r="E8889" s="12">
        <v>0.18023102201853142</v>
      </c>
      <c r="F8889" s="12">
        <v>0.6583179481501764</v>
      </c>
      <c r="G8889" s="13" t="s">
        <v>25</v>
      </c>
    </row>
    <row r="8890">
      <c r="A8890" s="11">
        <v>61.351856156782205</v>
      </c>
      <c r="B8890" s="12">
        <v>13.2677114241786</v>
      </c>
      <c r="C8890" s="12">
        <v>58.18340481309396</v>
      </c>
      <c r="D8890" s="12">
        <v>30.930187451527907</v>
      </c>
      <c r="E8890" s="12">
        <v>0.17051167867404055</v>
      </c>
      <c r="F8890" s="12">
        <v>0.7981026342308072</v>
      </c>
      <c r="G8890" s="13" t="s">
        <v>27</v>
      </c>
    </row>
    <row r="8891">
      <c r="A8891" s="11">
        <v>95.66208416128563</v>
      </c>
      <c r="B8891" s="12">
        <v>19.917976477291347</v>
      </c>
      <c r="C8891" s="12">
        <v>36.86149791577688</v>
      </c>
      <c r="D8891" s="12">
        <v>33.33054683271625</v>
      </c>
      <c r="E8891" s="12">
        <v>0.4116189893093054</v>
      </c>
      <c r="F8891" s="12">
        <v>1.0925361515950254</v>
      </c>
      <c r="G8891" s="13" t="s">
        <v>25</v>
      </c>
    </row>
    <row r="8892">
      <c r="A8892" s="11">
        <v>91.46698327770905</v>
      </c>
      <c r="B8892" s="12">
        <v>23.868834353443837</v>
      </c>
      <c r="C8892" s="12">
        <v>52.890380062325505</v>
      </c>
      <c r="D8892" s="12">
        <v>32.19008720469306</v>
      </c>
      <c r="E8892" s="12">
        <v>0.4672791484568299</v>
      </c>
      <c r="F8892" s="12">
        <v>1.1273608289874857</v>
      </c>
      <c r="G8892" s="13" t="s">
        <v>36</v>
      </c>
    </row>
    <row r="8893">
      <c r="A8893" s="11">
        <v>90.93437361450019</v>
      </c>
      <c r="B8893" s="12">
        <v>19.65545219452233</v>
      </c>
      <c r="C8893" s="12">
        <v>56.46587252300903</v>
      </c>
      <c r="D8893" s="12">
        <v>32.321934140570036</v>
      </c>
      <c r="E8893" s="12">
        <v>0.3776113044191014</v>
      </c>
      <c r="F8893" s="12">
        <v>0.9699964199245038</v>
      </c>
      <c r="G8893" s="13" t="s">
        <v>24</v>
      </c>
    </row>
    <row r="8894">
      <c r="A8894" s="11">
        <v>76.92129690278908</v>
      </c>
      <c r="B8894" s="12">
        <v>15.609741636563722</v>
      </c>
      <c r="C8894" s="12">
        <v>60.234121447026546</v>
      </c>
      <c r="D8894" s="12">
        <v>30.631863225194905</v>
      </c>
      <c r="E8894" s="12">
        <v>0.21337498282078204</v>
      </c>
      <c r="F8894" s="12">
        <v>0.811279800478595</v>
      </c>
      <c r="G8894" s="13" t="s">
        <v>26</v>
      </c>
    </row>
    <row r="8895">
      <c r="A8895" s="11">
        <v>86.6541302454179</v>
      </c>
      <c r="B8895" s="12">
        <v>20.467337473586642</v>
      </c>
      <c r="C8895" s="12">
        <v>54.51486404325775</v>
      </c>
      <c r="D8895" s="12">
        <v>33.271002603739284</v>
      </c>
      <c r="E8895" s="12">
        <v>0.3071676447119788</v>
      </c>
      <c r="F8895" s="12">
        <v>0.9112486442403888</v>
      </c>
      <c r="G8895" s="13" t="s">
        <v>26</v>
      </c>
    </row>
    <row r="8896">
      <c r="A8896" s="11">
        <v>91.98926251868265</v>
      </c>
      <c r="B8896" s="12">
        <v>22.538264294969007</v>
      </c>
      <c r="C8896" s="12">
        <v>42.407812925256295</v>
      </c>
      <c r="D8896" s="12">
        <v>33.84308882973221</v>
      </c>
      <c r="E8896" s="12">
        <v>0.4193589159637921</v>
      </c>
      <c r="F8896" s="12">
        <v>1.1850518562692443</v>
      </c>
      <c r="G8896" s="13" t="s">
        <v>27</v>
      </c>
    </row>
    <row r="8897">
      <c r="A8897" s="11">
        <v>75.66137717123539</v>
      </c>
      <c r="B8897" s="12">
        <v>14.971486708999919</v>
      </c>
      <c r="C8897" s="12">
        <v>58.94753627163351</v>
      </c>
      <c r="D8897" s="12">
        <v>31.678180823516243</v>
      </c>
      <c r="E8897" s="12">
        <v>0.23016901548383698</v>
      </c>
      <c r="F8897" s="12">
        <v>0.8698238739870935</v>
      </c>
      <c r="G8897" s="13" t="s">
        <v>35</v>
      </c>
    </row>
    <row r="8898">
      <c r="A8898" s="11">
        <v>94.75372474239445</v>
      </c>
      <c r="B8898" s="12">
        <v>20.066531520124176</v>
      </c>
      <c r="C8898" s="12">
        <v>38.49666654075042</v>
      </c>
      <c r="D8898" s="12">
        <v>32.39288629786748</v>
      </c>
      <c r="E8898" s="12">
        <v>0.4334872905590904</v>
      </c>
      <c r="F8898" s="12">
        <v>1.152785232059466</v>
      </c>
      <c r="G8898" s="13" t="s">
        <v>34</v>
      </c>
    </row>
    <row r="8899">
      <c r="A8899" s="11">
        <v>97.41520137059909</v>
      </c>
      <c r="B8899" s="12">
        <v>25.243719401730825</v>
      </c>
      <c r="C8899" s="12">
        <v>42.68428635669813</v>
      </c>
      <c r="D8899" s="12">
        <v>33.8604316065928</v>
      </c>
      <c r="E8899" s="12">
        <v>0.5295916347956989</v>
      </c>
      <c r="F8899" s="12">
        <v>1.2278277879294326</v>
      </c>
      <c r="G8899" s="13" t="s">
        <v>34</v>
      </c>
    </row>
    <row r="8900">
      <c r="A8900" s="11">
        <v>87.80278313746462</v>
      </c>
      <c r="B8900" s="12">
        <v>20.150989994014886</v>
      </c>
      <c r="C8900" s="12">
        <v>49.475730520975446</v>
      </c>
      <c r="D8900" s="12">
        <v>33.63511348286098</v>
      </c>
      <c r="E8900" s="12">
        <v>0.31851515323474827</v>
      </c>
      <c r="F8900" s="12">
        <v>0.960832377869832</v>
      </c>
      <c r="G8900" s="13" t="s">
        <v>25</v>
      </c>
    </row>
    <row r="8901">
      <c r="A8901" s="11">
        <v>99.85013671383746</v>
      </c>
      <c r="B8901" s="12">
        <v>24.842911398280602</v>
      </c>
      <c r="C8901" s="12">
        <v>41.46809255908421</v>
      </c>
      <c r="D8901" s="12">
        <v>34.081046541116166</v>
      </c>
      <c r="E8901" s="12">
        <v>0.5259362875766592</v>
      </c>
      <c r="F8901" s="12">
        <v>1.2795439812187779</v>
      </c>
      <c r="G8901" s="13" t="s">
        <v>29</v>
      </c>
    </row>
    <row r="8902">
      <c r="A8902" s="11">
        <v>79.26812154554722</v>
      </c>
      <c r="B8902" s="12">
        <v>18.87235566503643</v>
      </c>
      <c r="C8902" s="12">
        <v>53.91521741892132</v>
      </c>
      <c r="D8902" s="12">
        <v>32.46695667875196</v>
      </c>
      <c r="E8902" s="12">
        <v>0.2737068870372814</v>
      </c>
      <c r="F8902" s="12">
        <v>0.8861481366292749</v>
      </c>
      <c r="G8902" s="13" t="s">
        <v>27</v>
      </c>
    </row>
    <row r="8903">
      <c r="A8903" s="11">
        <v>88.1479723413442</v>
      </c>
      <c r="B8903" s="12">
        <v>19.029779183308218</v>
      </c>
      <c r="C8903" s="12">
        <v>55.187023161781894</v>
      </c>
      <c r="D8903" s="12">
        <v>32.023243152594176</v>
      </c>
      <c r="E8903" s="12">
        <v>0.3017575367465107</v>
      </c>
      <c r="F8903" s="12">
        <v>1.0883708985106542</v>
      </c>
      <c r="G8903" s="13" t="s">
        <v>24</v>
      </c>
    </row>
    <row r="8904">
      <c r="A8904" s="11">
        <v>73.91156900937416</v>
      </c>
      <c r="B8904" s="12">
        <v>15.581727011313417</v>
      </c>
      <c r="C8904" s="12">
        <v>56.681794099991095</v>
      </c>
      <c r="D8904" s="12">
        <v>31.00800186996557</v>
      </c>
      <c r="E8904" s="12">
        <v>0.25731889435345234</v>
      </c>
      <c r="F8904" s="12">
        <v>0.8275058840470125</v>
      </c>
      <c r="G8904" s="13" t="s">
        <v>35</v>
      </c>
    </row>
    <row r="8905">
      <c r="A8905" s="11">
        <v>77.97832473290802</v>
      </c>
      <c r="B8905" s="12">
        <v>18.182844760313262</v>
      </c>
      <c r="C8905" s="12">
        <v>53.36867130774796</v>
      </c>
      <c r="D8905" s="12">
        <v>32.527398754246974</v>
      </c>
      <c r="E8905" s="12">
        <v>0.29363520952007494</v>
      </c>
      <c r="F8905" s="12">
        <v>0.9790099430068512</v>
      </c>
      <c r="G8905" s="13" t="s">
        <v>24</v>
      </c>
    </row>
    <row r="8906">
      <c r="A8906" s="11">
        <v>96.89943989420871</v>
      </c>
      <c r="B8906" s="12">
        <v>24.90727990336644</v>
      </c>
      <c r="C8906" s="12">
        <v>42.25743826794046</v>
      </c>
      <c r="D8906" s="12">
        <v>34.559031048416124</v>
      </c>
      <c r="E8906" s="12">
        <v>0.5271535109858435</v>
      </c>
      <c r="F8906" s="12">
        <v>1.2098248336222945</v>
      </c>
      <c r="G8906" s="13" t="s">
        <v>34</v>
      </c>
    </row>
    <row r="8907">
      <c r="A8907" s="11">
        <v>82.61309006278647</v>
      </c>
      <c r="B8907" s="12">
        <v>16.038984881780074</v>
      </c>
      <c r="C8907" s="12">
        <v>47.42997721102542</v>
      </c>
      <c r="D8907" s="12">
        <v>31.9819173096104</v>
      </c>
      <c r="E8907" s="12">
        <v>0.3032687789823813</v>
      </c>
      <c r="F8907" s="12">
        <v>0.9896587186815438</v>
      </c>
      <c r="G8907" s="13" t="s">
        <v>32</v>
      </c>
    </row>
    <row r="8908">
      <c r="A8908" s="11">
        <v>90.90790782555504</v>
      </c>
      <c r="B8908" s="12">
        <v>19.653771654108</v>
      </c>
      <c r="C8908" s="12">
        <v>37.60781146671134</v>
      </c>
      <c r="D8908" s="12">
        <v>33.18002082191546</v>
      </c>
      <c r="E8908" s="12">
        <v>0.47795303011081786</v>
      </c>
      <c r="F8908" s="12">
        <v>1.071017737417803</v>
      </c>
      <c r="G8908" s="13" t="s">
        <v>30</v>
      </c>
    </row>
    <row r="8909">
      <c r="A8909" s="11">
        <v>87.18107967643871</v>
      </c>
      <c r="B8909" s="12">
        <v>20.64489488324894</v>
      </c>
      <c r="C8909" s="12">
        <v>43.324353802972325</v>
      </c>
      <c r="D8909" s="12">
        <v>33.07664134331747</v>
      </c>
      <c r="E8909" s="12">
        <v>0.39693232887075114</v>
      </c>
      <c r="F8909" s="12">
        <v>1.0598004300263355</v>
      </c>
      <c r="G8909" s="13" t="s">
        <v>30</v>
      </c>
    </row>
    <row r="8910">
      <c r="A8910" s="11">
        <v>96.25580350959596</v>
      </c>
      <c r="B8910" s="12">
        <v>22.665915369275673</v>
      </c>
      <c r="C8910" s="12">
        <v>37.29812527956963</v>
      </c>
      <c r="D8910" s="12">
        <v>34.13881683775427</v>
      </c>
      <c r="E8910" s="12">
        <v>0.54419204394578</v>
      </c>
      <c r="F8910" s="12">
        <v>1.281225499699894</v>
      </c>
      <c r="G8910" s="13" t="s">
        <v>33</v>
      </c>
    </row>
    <row r="8911">
      <c r="A8911" s="11">
        <v>86.94386660656144</v>
      </c>
      <c r="B8911" s="12">
        <v>19.397391698469235</v>
      </c>
      <c r="C8911" s="12">
        <v>49.69626548947031</v>
      </c>
      <c r="D8911" s="12">
        <v>32.094221252975146</v>
      </c>
      <c r="E8911" s="12">
        <v>0.3507454303875791</v>
      </c>
      <c r="F8911" s="12">
        <v>0.9479005523777175</v>
      </c>
      <c r="G8911" s="13" t="s">
        <v>33</v>
      </c>
    </row>
    <row r="8912">
      <c r="A8912" s="11">
        <v>83.99856773716365</v>
      </c>
      <c r="B8912" s="12">
        <v>18.820449824581242</v>
      </c>
      <c r="C8912" s="12">
        <v>50.41096166792068</v>
      </c>
      <c r="D8912" s="12">
        <v>32.70266756221087</v>
      </c>
      <c r="E8912" s="12">
        <v>0.33658244631043543</v>
      </c>
      <c r="F8912" s="12">
        <v>0.9337591680243583</v>
      </c>
      <c r="G8912" s="13" t="s">
        <v>26</v>
      </c>
    </row>
    <row r="8913">
      <c r="A8913" s="11">
        <v>109.99251989211922</v>
      </c>
      <c r="B8913" s="12">
        <v>23.434892023468397</v>
      </c>
      <c r="C8913" s="12">
        <v>36.181832303024336</v>
      </c>
      <c r="D8913" s="12">
        <v>34.10901332150015</v>
      </c>
      <c r="E8913" s="12">
        <v>0.6495970138341162</v>
      </c>
      <c r="F8913" s="12">
        <v>1.3679333537501022</v>
      </c>
      <c r="G8913" s="13" t="s">
        <v>31</v>
      </c>
    </row>
    <row r="8914">
      <c r="A8914" s="11">
        <v>80.12966038973411</v>
      </c>
      <c r="B8914" s="12">
        <v>16.27683675404012</v>
      </c>
      <c r="C8914" s="12">
        <v>54.058462451724914</v>
      </c>
      <c r="D8914" s="12">
        <v>32.182430288962024</v>
      </c>
      <c r="E8914" s="12">
        <v>0.24823893145163162</v>
      </c>
      <c r="F8914" s="12">
        <v>0.9863404436772779</v>
      </c>
      <c r="G8914" s="13" t="s">
        <v>34</v>
      </c>
    </row>
    <row r="8915">
      <c r="A8915" s="11">
        <v>96.24413492613493</v>
      </c>
      <c r="B8915" s="12">
        <v>24.642297150651167</v>
      </c>
      <c r="C8915" s="12">
        <v>42.63927137903603</v>
      </c>
      <c r="D8915" s="12">
        <v>33.746229068551905</v>
      </c>
      <c r="E8915" s="12">
        <v>0.5906719678781084</v>
      </c>
      <c r="F8915" s="12">
        <v>1.1902960986347142</v>
      </c>
      <c r="G8915" s="13" t="s">
        <v>25</v>
      </c>
    </row>
    <row r="8916">
      <c r="A8916" s="11">
        <v>63.17076329087062</v>
      </c>
      <c r="B8916" s="12">
        <v>12.83186015858606</v>
      </c>
      <c r="C8916" s="12">
        <v>58.347990232599955</v>
      </c>
      <c r="D8916" s="12">
        <v>29.733265771325335</v>
      </c>
      <c r="E8916" s="12">
        <v>0.16143611120086865</v>
      </c>
      <c r="F8916" s="12">
        <v>0.6642649394869993</v>
      </c>
      <c r="G8916" s="13" t="s">
        <v>31</v>
      </c>
    </row>
    <row r="8917">
      <c r="A8917" s="11">
        <v>90.51974759982852</v>
      </c>
      <c r="B8917" s="12">
        <v>19.932044078432956</v>
      </c>
      <c r="C8917" s="12">
        <v>39.81793922449345</v>
      </c>
      <c r="D8917" s="12">
        <v>33.168774476950006</v>
      </c>
      <c r="E8917" s="12">
        <v>0.47300230238132795</v>
      </c>
      <c r="F8917" s="12">
        <v>1.085585814381398</v>
      </c>
      <c r="G8917" s="13" t="s">
        <v>24</v>
      </c>
    </row>
    <row r="8918">
      <c r="A8918" s="11">
        <v>79.09317480580532</v>
      </c>
      <c r="B8918" s="12">
        <v>17.630402746814212</v>
      </c>
      <c r="C8918" s="12">
        <v>44.65930161288182</v>
      </c>
      <c r="D8918" s="12">
        <v>32.63671211330842</v>
      </c>
      <c r="E8918" s="12">
        <v>0.39425666703681467</v>
      </c>
      <c r="F8918" s="12">
        <v>0.9609779161334212</v>
      </c>
      <c r="G8918" s="13" t="s">
        <v>30</v>
      </c>
    </row>
    <row r="8919">
      <c r="A8919" s="11">
        <v>94.18051779488498</v>
      </c>
      <c r="B8919" s="12">
        <v>22.112898702736956</v>
      </c>
      <c r="C8919" s="12">
        <v>40.14854773986492</v>
      </c>
      <c r="D8919" s="12">
        <v>32.12933083248684</v>
      </c>
      <c r="E8919" s="12">
        <v>0.4559879916398732</v>
      </c>
      <c r="F8919" s="12">
        <v>1.091294977341213</v>
      </c>
      <c r="G8919" s="13" t="s">
        <v>31</v>
      </c>
    </row>
    <row r="8920">
      <c r="A8920" s="11">
        <v>87.45960153145711</v>
      </c>
      <c r="B8920" s="12">
        <v>23.58722964993511</v>
      </c>
      <c r="C8920" s="12">
        <v>55.28223454204273</v>
      </c>
      <c r="D8920" s="12">
        <v>33.13913676608662</v>
      </c>
      <c r="E8920" s="12">
        <v>0.48578090544900304</v>
      </c>
      <c r="F8920" s="12">
        <v>1.1864454610119304</v>
      </c>
      <c r="G8920" s="13" t="s">
        <v>26</v>
      </c>
    </row>
    <row r="8921">
      <c r="A8921" s="11">
        <v>73.06234291895318</v>
      </c>
      <c r="B8921" s="12">
        <v>13.965337845690078</v>
      </c>
      <c r="C8921" s="12">
        <v>62.235168605296835</v>
      </c>
      <c r="D8921" s="12">
        <v>30.95581496825995</v>
      </c>
      <c r="E8921" s="12">
        <v>0.24016071620718696</v>
      </c>
      <c r="F8921" s="12">
        <v>0.7722365838398362</v>
      </c>
      <c r="G8921" s="13" t="s">
        <v>28</v>
      </c>
    </row>
    <row r="8922">
      <c r="A8922" s="11">
        <v>88.32415571145272</v>
      </c>
      <c r="B8922" s="12">
        <v>19.739123278151116</v>
      </c>
      <c r="C8922" s="12">
        <v>51.76289197747345</v>
      </c>
      <c r="D8922" s="12">
        <v>33.43389958833239</v>
      </c>
      <c r="E8922" s="12">
        <v>0.34296190841033447</v>
      </c>
      <c r="F8922" s="12">
        <v>0.9729457261383351</v>
      </c>
      <c r="G8922" s="13" t="s">
        <v>26</v>
      </c>
    </row>
    <row r="8923">
      <c r="A8923" s="11">
        <v>84.96198661871716</v>
      </c>
      <c r="B8923" s="12">
        <v>18.0807313452669</v>
      </c>
      <c r="C8923" s="12">
        <v>49.43357942079375</v>
      </c>
      <c r="D8923" s="12">
        <v>33.71574504400048</v>
      </c>
      <c r="E8923" s="12">
        <v>0.3994131800057525</v>
      </c>
      <c r="F8923" s="12">
        <v>1.0240679887454416</v>
      </c>
      <c r="G8923" s="13" t="s">
        <v>24</v>
      </c>
    </row>
    <row r="8924">
      <c r="A8924" s="11">
        <v>97.35100557511697</v>
      </c>
      <c r="B8924" s="12">
        <v>24.502103583655924</v>
      </c>
      <c r="C8924" s="12">
        <v>43.785598519769</v>
      </c>
      <c r="D8924" s="12">
        <v>34.1135832883497</v>
      </c>
      <c r="E8924" s="12">
        <v>0.5776897022659075</v>
      </c>
      <c r="F8924" s="12">
        <v>1.3079396247840036</v>
      </c>
      <c r="G8924" s="13" t="s">
        <v>24</v>
      </c>
    </row>
    <row r="8925">
      <c r="A8925" s="11">
        <v>63.778238780183294</v>
      </c>
      <c r="B8925" s="12">
        <v>14.12616919292267</v>
      </c>
      <c r="C8925" s="12">
        <v>62.198208307088024</v>
      </c>
      <c r="D8925" s="12">
        <v>29.296804829539308</v>
      </c>
      <c r="E8925" s="12">
        <v>0.1763664736464229</v>
      </c>
      <c r="F8925" s="12">
        <v>0.7624051498929867</v>
      </c>
      <c r="G8925" s="13" t="s">
        <v>36</v>
      </c>
    </row>
    <row r="8926">
      <c r="A8926" s="11">
        <v>104.03734537480928</v>
      </c>
      <c r="B8926" s="12">
        <v>23.646127113462754</v>
      </c>
      <c r="C8926" s="12">
        <v>47.806000848748354</v>
      </c>
      <c r="D8926" s="12">
        <v>34.98005513137127</v>
      </c>
      <c r="E8926" s="12">
        <v>0.5910578185463968</v>
      </c>
      <c r="F8926" s="12">
        <v>1.2340792126770237</v>
      </c>
      <c r="G8926" s="13" t="s">
        <v>30</v>
      </c>
    </row>
    <row r="8927">
      <c r="A8927" s="11">
        <v>91.59374010861654</v>
      </c>
      <c r="B8927" s="12">
        <v>20.565321364531652</v>
      </c>
      <c r="C8927" s="12">
        <v>38.16555396894125</v>
      </c>
      <c r="D8927" s="12">
        <v>33.29587715381103</v>
      </c>
      <c r="E8927" s="12">
        <v>0.43143923998360995</v>
      </c>
      <c r="F8927" s="12">
        <v>1.1525867536855587</v>
      </c>
      <c r="G8927" s="13" t="s">
        <v>27</v>
      </c>
    </row>
    <row r="8928">
      <c r="A8928" s="11">
        <v>82.23887747103642</v>
      </c>
      <c r="B8928" s="12">
        <v>19.97350185520024</v>
      </c>
      <c r="C8928" s="12">
        <v>55.83236291514853</v>
      </c>
      <c r="D8928" s="12">
        <v>32.11087477636373</v>
      </c>
      <c r="E8928" s="12">
        <v>0.3073537573040193</v>
      </c>
      <c r="F8928" s="12">
        <v>0.9498697511720107</v>
      </c>
      <c r="G8928" s="13" t="s">
        <v>30</v>
      </c>
    </row>
    <row r="8929">
      <c r="A8929" s="11">
        <v>77.89725782093362</v>
      </c>
      <c r="B8929" s="12">
        <v>17.158338369146044</v>
      </c>
      <c r="C8929" s="12">
        <v>54.11588963945731</v>
      </c>
      <c r="D8929" s="12">
        <v>30.25707718305943</v>
      </c>
      <c r="E8929" s="12">
        <v>0.2155193944023213</v>
      </c>
      <c r="F8929" s="12">
        <v>0.7001691801102335</v>
      </c>
      <c r="G8929" s="13" t="s">
        <v>32</v>
      </c>
    </row>
    <row r="8930">
      <c r="A8930" s="11">
        <v>90.43689366049301</v>
      </c>
      <c r="B8930" s="12">
        <v>21.513687425309286</v>
      </c>
      <c r="C8930" s="12">
        <v>45.268383045394685</v>
      </c>
      <c r="D8930" s="12">
        <v>33.6988556102029</v>
      </c>
      <c r="E8930" s="12">
        <v>0.4932115334109806</v>
      </c>
      <c r="F8930" s="12">
        <v>1.0268385206202653</v>
      </c>
      <c r="G8930" s="13" t="s">
        <v>30</v>
      </c>
    </row>
    <row r="8931">
      <c r="A8931" s="11">
        <v>97.09906048819678</v>
      </c>
      <c r="B8931" s="12">
        <v>22.003144254799846</v>
      </c>
      <c r="C8931" s="12">
        <v>36.82392985030938</v>
      </c>
      <c r="D8931" s="12">
        <v>34.55219401470946</v>
      </c>
      <c r="E8931" s="12">
        <v>0.5589880137487608</v>
      </c>
      <c r="F8931" s="12">
        <v>1.2508412992688016</v>
      </c>
      <c r="G8931" s="13" t="s">
        <v>27</v>
      </c>
    </row>
    <row r="8932">
      <c r="A8932" s="11">
        <v>92.55252730211404</v>
      </c>
      <c r="B8932" s="12">
        <v>21.9050753132122</v>
      </c>
      <c r="C8932" s="12">
        <v>55.27898724455</v>
      </c>
      <c r="D8932" s="12">
        <v>32.5968788165864</v>
      </c>
      <c r="E8932" s="12">
        <v>0.4896622615834644</v>
      </c>
      <c r="F8932" s="12">
        <v>1.1992255835123027</v>
      </c>
      <c r="G8932" s="13" t="s">
        <v>28</v>
      </c>
    </row>
    <row r="8933">
      <c r="A8933" s="11">
        <v>93.19648522676754</v>
      </c>
      <c r="B8933" s="12">
        <v>23.25170595586374</v>
      </c>
      <c r="C8933" s="12">
        <v>54.585849071411886</v>
      </c>
      <c r="D8933" s="12">
        <v>32.947017109098944</v>
      </c>
      <c r="E8933" s="12">
        <v>0.4433347525916874</v>
      </c>
      <c r="F8933" s="12">
        <v>1.0799001666562007</v>
      </c>
      <c r="G8933" s="13" t="s">
        <v>31</v>
      </c>
    </row>
    <row r="8934">
      <c r="A8934" s="11">
        <v>59.459370734068195</v>
      </c>
      <c r="B8934" s="12">
        <v>11.965167511462203</v>
      </c>
      <c r="C8934" s="12">
        <v>62.074073132900324</v>
      </c>
      <c r="D8934" s="12">
        <v>30.433050030745797</v>
      </c>
      <c r="E8934" s="12">
        <v>0.13503267445698375</v>
      </c>
      <c r="F8934" s="12">
        <v>0.7022683535247173</v>
      </c>
      <c r="G8934" s="13" t="s">
        <v>33</v>
      </c>
    </row>
    <row r="8935">
      <c r="A8935" s="11">
        <v>85.52196045216542</v>
      </c>
      <c r="B8935" s="12">
        <v>19.28563697872768</v>
      </c>
      <c r="C8935" s="12">
        <v>50.013732915304765</v>
      </c>
      <c r="D8935" s="12">
        <v>32.31811306928745</v>
      </c>
      <c r="E8935" s="12">
        <v>0.34192626385296704</v>
      </c>
      <c r="F8935" s="12">
        <v>0.9031079738511236</v>
      </c>
      <c r="G8935" s="13" t="s">
        <v>34</v>
      </c>
    </row>
    <row r="8936">
      <c r="A8936" s="11">
        <v>88.68016450655985</v>
      </c>
      <c r="B8936" s="12">
        <v>21.758207466179147</v>
      </c>
      <c r="C8936" s="12">
        <v>43.33381824015952</v>
      </c>
      <c r="D8936" s="12">
        <v>32.3639329846142</v>
      </c>
      <c r="E8936" s="12">
        <v>0.4148694303957838</v>
      </c>
      <c r="F8936" s="12">
        <v>1.16029929461848</v>
      </c>
      <c r="G8936" s="13" t="s">
        <v>28</v>
      </c>
    </row>
    <row r="8937">
      <c r="A8937" s="11">
        <v>107.97704038165384</v>
      </c>
      <c r="B8937" s="12">
        <v>25.975957991427773</v>
      </c>
      <c r="C8937" s="12">
        <v>28.04459338193303</v>
      </c>
      <c r="D8937" s="12">
        <v>34.031806524834934</v>
      </c>
      <c r="E8937" s="12">
        <v>0.6938971692254327</v>
      </c>
      <c r="F8937" s="12">
        <v>1.3581647197970392</v>
      </c>
      <c r="G8937" s="13" t="s">
        <v>27</v>
      </c>
    </row>
    <row r="8938">
      <c r="A8938" s="11">
        <v>77.74267948004434</v>
      </c>
      <c r="B8938" s="12">
        <v>17.320160674622002</v>
      </c>
      <c r="C8938" s="12">
        <v>55.88898711975737</v>
      </c>
      <c r="D8938" s="12">
        <v>31.289094733135737</v>
      </c>
      <c r="E8938" s="12">
        <v>0.26796908429391975</v>
      </c>
      <c r="F8938" s="12">
        <v>0.8344337698062481</v>
      </c>
      <c r="G8938" s="13" t="s">
        <v>28</v>
      </c>
    </row>
    <row r="8939">
      <c r="A8939" s="11">
        <v>75.95505847508616</v>
      </c>
      <c r="B8939" s="12">
        <v>17.154665645047054</v>
      </c>
      <c r="C8939" s="12">
        <v>57.45115146298579</v>
      </c>
      <c r="D8939" s="12">
        <v>30.90673315163546</v>
      </c>
      <c r="E8939" s="12">
        <v>0.2589441175683126</v>
      </c>
      <c r="F8939" s="12">
        <v>0.7128127748073131</v>
      </c>
      <c r="G8939" s="13" t="s">
        <v>24</v>
      </c>
    </row>
    <row r="8940">
      <c r="A8940" s="11">
        <v>104.13650706853879</v>
      </c>
      <c r="B8940" s="12">
        <v>22.22390704201998</v>
      </c>
      <c r="C8940" s="12">
        <v>42.04289172825581</v>
      </c>
      <c r="D8940" s="12">
        <v>33.97300822024786</v>
      </c>
      <c r="E8940" s="12">
        <v>0.5333922371234687</v>
      </c>
      <c r="F8940" s="12">
        <v>1.3130390870391795</v>
      </c>
      <c r="G8940" s="13" t="s">
        <v>28</v>
      </c>
    </row>
    <row r="8941">
      <c r="A8941" s="11">
        <v>84.6196976607589</v>
      </c>
      <c r="B8941" s="12">
        <v>19.626088118984995</v>
      </c>
      <c r="C8941" s="12">
        <v>48.303545619416724</v>
      </c>
      <c r="D8941" s="12">
        <v>32.47095261655246</v>
      </c>
      <c r="E8941" s="12">
        <v>0.30439560308504815</v>
      </c>
      <c r="F8941" s="12">
        <v>0.9034968201700545</v>
      </c>
      <c r="G8941" s="13" t="s">
        <v>33</v>
      </c>
    </row>
    <row r="8942">
      <c r="A8942" s="11">
        <v>66.23474916375147</v>
      </c>
      <c r="B8942" s="12">
        <v>14.053997591143476</v>
      </c>
      <c r="C8942" s="12">
        <v>59.55684040612732</v>
      </c>
      <c r="D8942" s="12">
        <v>29.85618067233346</v>
      </c>
      <c r="E8942" s="12">
        <v>0.19682106872820526</v>
      </c>
      <c r="F8942" s="12">
        <v>0.6010158032533874</v>
      </c>
      <c r="G8942" s="13" t="s">
        <v>25</v>
      </c>
    </row>
    <row r="8943">
      <c r="A8943" s="11">
        <v>97.58127602977324</v>
      </c>
      <c r="B8943" s="12">
        <v>24.541509054026463</v>
      </c>
      <c r="C8943" s="12">
        <v>37.55914150289806</v>
      </c>
      <c r="D8943" s="12">
        <v>34.193061123593566</v>
      </c>
      <c r="E8943" s="12">
        <v>0.5017455233742796</v>
      </c>
      <c r="F8943" s="12">
        <v>1.2274181789043541</v>
      </c>
      <c r="G8943" s="13" t="s">
        <v>31</v>
      </c>
    </row>
    <row r="8944">
      <c r="A8944" s="11">
        <v>109.55733658172231</v>
      </c>
      <c r="B8944" s="12">
        <v>23.36424873022078</v>
      </c>
      <c r="C8944" s="12">
        <v>37.452775926797514</v>
      </c>
      <c r="D8944" s="12">
        <v>34.26316487877749</v>
      </c>
      <c r="E8944" s="12">
        <v>0.6921295641209774</v>
      </c>
      <c r="F8944" s="12">
        <v>1.373884026162035</v>
      </c>
      <c r="G8944" s="13" t="s">
        <v>32</v>
      </c>
    </row>
    <row r="8945">
      <c r="A8945" s="11">
        <v>73.94720570477912</v>
      </c>
      <c r="B8945" s="12">
        <v>17.91135888334731</v>
      </c>
      <c r="C8945" s="12">
        <v>60.40203934166293</v>
      </c>
      <c r="D8945" s="12">
        <v>32.59410722638451</v>
      </c>
      <c r="E8945" s="12">
        <v>0.3487608066531568</v>
      </c>
      <c r="F8945" s="12">
        <v>0.9587542249782904</v>
      </c>
      <c r="G8945" s="13" t="s">
        <v>31</v>
      </c>
    </row>
    <row r="8946">
      <c r="A8946" s="11">
        <v>97.64690281675448</v>
      </c>
      <c r="B8946" s="12">
        <v>24.629207078940663</v>
      </c>
      <c r="C8946" s="12">
        <v>40.20640139828836</v>
      </c>
      <c r="D8946" s="12">
        <v>33.639068651488564</v>
      </c>
      <c r="E8946" s="12">
        <v>0.5184855803316293</v>
      </c>
      <c r="F8946" s="12">
        <v>1.2005711525858516</v>
      </c>
      <c r="G8946" s="13" t="s">
        <v>25</v>
      </c>
    </row>
    <row r="8947">
      <c r="A8947" s="11">
        <v>103.77457910052267</v>
      </c>
      <c r="B8947" s="12">
        <v>24.15807430112512</v>
      </c>
      <c r="C8947" s="12">
        <v>48.17139400136671</v>
      </c>
      <c r="D8947" s="12">
        <v>34.49471787406327</v>
      </c>
      <c r="E8947" s="12">
        <v>0.5970654927303225</v>
      </c>
      <c r="F8947" s="12">
        <v>1.372894174763291</v>
      </c>
      <c r="G8947" s="13" t="s">
        <v>24</v>
      </c>
    </row>
    <row r="8948">
      <c r="A8948" s="11">
        <v>88.0510860085345</v>
      </c>
      <c r="B8948" s="12">
        <v>21.951022226089435</v>
      </c>
      <c r="C8948" s="12">
        <v>47.558673141143935</v>
      </c>
      <c r="D8948" s="12">
        <v>32.80775775809674</v>
      </c>
      <c r="E8948" s="12">
        <v>0.32916613620754803</v>
      </c>
      <c r="F8948" s="12">
        <v>0.9985882081151967</v>
      </c>
      <c r="G8948" s="13" t="s">
        <v>27</v>
      </c>
    </row>
    <row r="8949">
      <c r="A8949" s="11">
        <v>83.08403704036803</v>
      </c>
      <c r="B8949" s="12">
        <v>19.20466062785144</v>
      </c>
      <c r="C8949" s="12">
        <v>54.17112383686792</v>
      </c>
      <c r="D8949" s="12">
        <v>32.262260500132825</v>
      </c>
      <c r="E8949" s="12">
        <v>0.32051220569368266</v>
      </c>
      <c r="F8949" s="12">
        <v>1.0050298860761442</v>
      </c>
      <c r="G8949" s="13" t="s">
        <v>27</v>
      </c>
    </row>
    <row r="8950">
      <c r="A8950" s="11">
        <v>71.5603109622905</v>
      </c>
      <c r="B8950" s="12">
        <v>16.787917054562808</v>
      </c>
      <c r="C8950" s="12">
        <v>61.666614266783846</v>
      </c>
      <c r="D8950" s="12">
        <v>32.01485198269107</v>
      </c>
      <c r="E8950" s="12">
        <v>0.2931539407561066</v>
      </c>
      <c r="F8950" s="12">
        <v>0.8140302660069674</v>
      </c>
      <c r="G8950" s="13" t="s">
        <v>34</v>
      </c>
    </row>
    <row r="8951">
      <c r="A8951" s="11">
        <v>75.67413217561062</v>
      </c>
      <c r="B8951" s="12">
        <v>16.496715111901526</v>
      </c>
      <c r="C8951" s="12">
        <v>55.71215711623176</v>
      </c>
      <c r="D8951" s="12">
        <v>32.71993439905461</v>
      </c>
      <c r="E8951" s="12">
        <v>0.37944061967942844</v>
      </c>
      <c r="F8951" s="12">
        <v>0.8837171400739712</v>
      </c>
      <c r="G8951" s="13" t="s">
        <v>34</v>
      </c>
    </row>
    <row r="8952">
      <c r="A8952" s="11">
        <v>79.19732085025937</v>
      </c>
      <c r="B8952" s="12">
        <v>17.73315684711534</v>
      </c>
      <c r="C8952" s="12">
        <v>60.4057573553182</v>
      </c>
      <c r="D8952" s="12">
        <v>32.69879843419186</v>
      </c>
      <c r="E8952" s="12">
        <v>0.22132232112935507</v>
      </c>
      <c r="F8952" s="12">
        <v>0.8667376280611789</v>
      </c>
      <c r="G8952" s="13" t="s">
        <v>34</v>
      </c>
    </row>
    <row r="8953">
      <c r="A8953" s="11">
        <v>85.2796918850297</v>
      </c>
      <c r="B8953" s="12">
        <v>18.97934446114665</v>
      </c>
      <c r="C8953" s="12">
        <v>49.177429970749394</v>
      </c>
      <c r="D8953" s="12">
        <v>33.56847240110662</v>
      </c>
      <c r="E8953" s="12">
        <v>0.36552651328539476</v>
      </c>
      <c r="F8953" s="12">
        <v>1.0365972327330226</v>
      </c>
      <c r="G8953" s="13" t="s">
        <v>27</v>
      </c>
    </row>
    <row r="8954">
      <c r="A8954" s="11">
        <v>92.40995752827794</v>
      </c>
      <c r="B8954" s="12">
        <v>22.460592865506225</v>
      </c>
      <c r="C8954" s="12">
        <v>57.742145045089444</v>
      </c>
      <c r="D8954" s="12">
        <v>32.05696991412463</v>
      </c>
      <c r="E8954" s="12">
        <v>0.4207310645737448</v>
      </c>
      <c r="F8954" s="12">
        <v>1.0713287305774912</v>
      </c>
      <c r="G8954" s="13" t="s">
        <v>30</v>
      </c>
    </row>
    <row r="8955">
      <c r="A8955" s="11">
        <v>70.3278766025806</v>
      </c>
      <c r="B8955" s="12">
        <v>18.367683422708648</v>
      </c>
      <c r="C8955" s="12">
        <v>57.40104673309043</v>
      </c>
      <c r="D8955" s="12">
        <v>32.7379767903873</v>
      </c>
      <c r="E8955" s="12">
        <v>0.21342656432539348</v>
      </c>
      <c r="F8955" s="12">
        <v>0.9129729822337321</v>
      </c>
      <c r="G8955" s="13" t="s">
        <v>34</v>
      </c>
    </row>
    <row r="8956">
      <c r="A8956" s="11">
        <v>93.55423032843355</v>
      </c>
      <c r="B8956" s="12">
        <v>22.4933954954966</v>
      </c>
      <c r="C8956" s="12">
        <v>36.784000212218565</v>
      </c>
      <c r="D8956" s="12">
        <v>32.10533685466836</v>
      </c>
      <c r="E8956" s="12">
        <v>0.44473350502117925</v>
      </c>
      <c r="F8956" s="12">
        <v>1.0441084262705989</v>
      </c>
      <c r="G8956" s="13" t="s">
        <v>36</v>
      </c>
    </row>
    <row r="8957">
      <c r="A8957" s="11">
        <v>103.2495778206555</v>
      </c>
      <c r="B8957" s="12">
        <v>25.595759276982925</v>
      </c>
      <c r="C8957" s="12">
        <v>44.30423539630759</v>
      </c>
      <c r="D8957" s="12">
        <v>34.299882071503696</v>
      </c>
      <c r="E8957" s="12">
        <v>0.5510165450988493</v>
      </c>
      <c r="F8957" s="12">
        <v>1.3831258221867837</v>
      </c>
      <c r="G8957" s="13" t="s">
        <v>27</v>
      </c>
    </row>
    <row r="8958">
      <c r="A8958" s="11">
        <v>76.79906010453078</v>
      </c>
      <c r="B8958" s="12">
        <v>18.63791430092362</v>
      </c>
      <c r="C8958" s="12">
        <v>59.630417141606124</v>
      </c>
      <c r="D8958" s="12">
        <v>32.16549719883243</v>
      </c>
      <c r="E8958" s="12">
        <v>0.3833689517643938</v>
      </c>
      <c r="F8958" s="12">
        <v>0.9936369762949038</v>
      </c>
      <c r="G8958" s="13" t="s">
        <v>24</v>
      </c>
    </row>
    <row r="8959">
      <c r="A8959" s="11">
        <v>99.49567769909272</v>
      </c>
      <c r="B8959" s="12">
        <v>22.200896391754434</v>
      </c>
      <c r="C8959" s="12">
        <v>35.526119060230094</v>
      </c>
      <c r="D8959" s="12">
        <v>34.4759685287289</v>
      </c>
      <c r="E8959" s="12">
        <v>0.5623600256419764</v>
      </c>
      <c r="F8959" s="12">
        <v>1.2120237546898258</v>
      </c>
      <c r="G8959" s="13" t="s">
        <v>31</v>
      </c>
    </row>
    <row r="8960">
      <c r="A8960" s="11">
        <v>78.92201852084739</v>
      </c>
      <c r="B8960" s="12">
        <v>16.008598254286955</v>
      </c>
      <c r="C8960" s="12">
        <v>42.841490245698495</v>
      </c>
      <c r="D8960" s="12">
        <v>32.678677314716396</v>
      </c>
      <c r="E8960" s="12">
        <v>0.35249041503635714</v>
      </c>
      <c r="F8960" s="12">
        <v>0.9317104867206324</v>
      </c>
      <c r="G8960" s="13" t="s">
        <v>33</v>
      </c>
    </row>
    <row r="8961">
      <c r="A8961" s="11">
        <v>98.98786555471399</v>
      </c>
      <c r="B8961" s="12">
        <v>24.25988153302434</v>
      </c>
      <c r="C8961" s="12">
        <v>45.127265508297285</v>
      </c>
      <c r="D8961" s="12">
        <v>34.21281436198301</v>
      </c>
      <c r="E8961" s="12">
        <v>0.5176409749803628</v>
      </c>
      <c r="F8961" s="12">
        <v>1.3484117868155139</v>
      </c>
      <c r="G8961" s="13" t="s">
        <v>34</v>
      </c>
    </row>
    <row r="8962">
      <c r="A8962" s="11">
        <v>88.63789923338501</v>
      </c>
      <c r="B8962" s="12">
        <v>20.868998945476502</v>
      </c>
      <c r="C8962" s="12">
        <v>55.30221699377432</v>
      </c>
      <c r="D8962" s="12">
        <v>33.60093905400249</v>
      </c>
      <c r="E8962" s="12">
        <v>0.49363124298890004</v>
      </c>
      <c r="F8962" s="12">
        <v>1.0474737167187826</v>
      </c>
      <c r="G8962" s="13" t="s">
        <v>36</v>
      </c>
    </row>
    <row r="8963">
      <c r="A8963" s="11">
        <v>112.50883211052782</v>
      </c>
      <c r="B8963" s="12">
        <v>24.561361332238576</v>
      </c>
      <c r="C8963" s="12">
        <v>28.63511976760855</v>
      </c>
      <c r="D8963" s="12">
        <v>34.85740386929795</v>
      </c>
      <c r="E8963" s="12">
        <v>0.6574636832776267</v>
      </c>
      <c r="F8963" s="12">
        <v>1.3803298112190703</v>
      </c>
      <c r="G8963" s="13" t="s">
        <v>30</v>
      </c>
    </row>
    <row r="8964">
      <c r="A8964" s="11">
        <v>75.80634818183611</v>
      </c>
      <c r="B8964" s="12">
        <v>13.406961294829163</v>
      </c>
      <c r="C8964" s="12">
        <v>61.63853033639399</v>
      </c>
      <c r="D8964" s="12">
        <v>31.06669619543917</v>
      </c>
      <c r="E8964" s="12">
        <v>0.2953444137642703</v>
      </c>
      <c r="F8964" s="12">
        <v>0.8793057472126953</v>
      </c>
      <c r="G8964" s="13" t="s">
        <v>27</v>
      </c>
    </row>
    <row r="8965">
      <c r="A8965" s="11">
        <v>72.71962268027161</v>
      </c>
      <c r="B8965" s="12">
        <v>17.761581427182143</v>
      </c>
      <c r="C8965" s="12">
        <v>59.455646349199405</v>
      </c>
      <c r="D8965" s="12">
        <v>32.06538047277445</v>
      </c>
      <c r="E8965" s="12">
        <v>0.25349200756989854</v>
      </c>
      <c r="F8965" s="12">
        <v>0.8741252280476962</v>
      </c>
      <c r="G8965" s="13" t="s">
        <v>31</v>
      </c>
    </row>
    <row r="8966">
      <c r="A8966" s="11">
        <v>64.45453552719893</v>
      </c>
      <c r="B8966" s="12">
        <v>14.490586418613157</v>
      </c>
      <c r="C8966" s="12">
        <v>63.0214711583344</v>
      </c>
      <c r="D8966" s="12">
        <v>30.739463490642436</v>
      </c>
      <c r="E8966" s="12">
        <v>0.1638939995693929</v>
      </c>
      <c r="F8966" s="12">
        <v>0.6690588397056341</v>
      </c>
      <c r="G8966" s="13" t="s">
        <v>25</v>
      </c>
    </row>
    <row r="8967">
      <c r="A8967" s="11">
        <v>106.20186683743147</v>
      </c>
      <c r="B8967" s="12">
        <v>23.67525522154233</v>
      </c>
      <c r="C8967" s="12">
        <v>48.61396472043017</v>
      </c>
      <c r="D8967" s="12">
        <v>33.37147736946873</v>
      </c>
      <c r="E8967" s="12">
        <v>0.5717618832030282</v>
      </c>
      <c r="F8967" s="12">
        <v>1.3034023206455885</v>
      </c>
      <c r="G8967" s="13" t="s">
        <v>36</v>
      </c>
    </row>
    <row r="8968">
      <c r="A8968" s="11">
        <v>58.535755170368844</v>
      </c>
      <c r="B8968" s="12">
        <v>14.919343364762403</v>
      </c>
      <c r="C8968" s="12">
        <v>60.174551226292465</v>
      </c>
      <c r="D8968" s="12">
        <v>30.551483667647766</v>
      </c>
      <c r="E8968" s="12">
        <v>0.11157945465888912</v>
      </c>
      <c r="F8968" s="12">
        <v>0.7663857799447897</v>
      </c>
      <c r="G8968" s="13" t="s">
        <v>28</v>
      </c>
    </row>
    <row r="8969">
      <c r="A8969" s="11">
        <v>71.684912111402</v>
      </c>
      <c r="B8969" s="12">
        <v>13.510225437552835</v>
      </c>
      <c r="C8969" s="12">
        <v>61.93383029465877</v>
      </c>
      <c r="D8969" s="12">
        <v>30.307047075859955</v>
      </c>
      <c r="E8969" s="12">
        <v>0.27161317413966213</v>
      </c>
      <c r="F8969" s="12">
        <v>0.882584629308615</v>
      </c>
      <c r="G8969" s="13" t="s">
        <v>29</v>
      </c>
    </row>
    <row r="8970">
      <c r="A8970" s="11">
        <v>79.89089749166612</v>
      </c>
      <c r="B8970" s="12">
        <v>16.258203944927914</v>
      </c>
      <c r="C8970" s="12">
        <v>62.34580517187102</v>
      </c>
      <c r="D8970" s="12">
        <v>31.150706518895316</v>
      </c>
      <c r="E8970" s="12">
        <v>0.29321420285558486</v>
      </c>
      <c r="F8970" s="12">
        <v>0.8955817763567383</v>
      </c>
      <c r="G8970" s="13" t="s">
        <v>34</v>
      </c>
    </row>
    <row r="8971">
      <c r="A8971" s="11">
        <v>95.86419859159632</v>
      </c>
      <c r="B8971" s="12">
        <v>23.23631138526528</v>
      </c>
      <c r="C8971" s="12">
        <v>33.053149399203996</v>
      </c>
      <c r="D8971" s="12">
        <v>33.79868050121102</v>
      </c>
      <c r="E8971" s="12">
        <v>0.5481836125354296</v>
      </c>
      <c r="F8971" s="12">
        <v>1.120493840714504</v>
      </c>
      <c r="G8971" s="13" t="s">
        <v>34</v>
      </c>
    </row>
    <row r="8972">
      <c r="A8972" s="11">
        <v>87.30921737161131</v>
      </c>
      <c r="B8972" s="12">
        <v>19.650799203662444</v>
      </c>
      <c r="C8972" s="12">
        <v>49.74215431418972</v>
      </c>
      <c r="D8972" s="12">
        <v>32.13898299459747</v>
      </c>
      <c r="E8972" s="12">
        <v>0.3903750495587386</v>
      </c>
      <c r="F8972" s="12">
        <v>0.9350386104968113</v>
      </c>
      <c r="G8972" s="13" t="s">
        <v>27</v>
      </c>
    </row>
    <row r="8973">
      <c r="A8973" s="11">
        <v>86.78543235889958</v>
      </c>
      <c r="B8973" s="12">
        <v>20.420472318712097</v>
      </c>
      <c r="C8973" s="12">
        <v>56.43818933167578</v>
      </c>
      <c r="D8973" s="12">
        <v>33.34222861688012</v>
      </c>
      <c r="E8973" s="12">
        <v>0.4410351383463165</v>
      </c>
      <c r="F8973" s="12">
        <v>1.0043260571916919</v>
      </c>
      <c r="G8973" s="13" t="s">
        <v>24</v>
      </c>
    </row>
    <row r="8974">
      <c r="A8974" s="11">
        <v>106.87624842580578</v>
      </c>
      <c r="B8974" s="12">
        <v>22.7417401205837</v>
      </c>
      <c r="C8974" s="12">
        <v>42.92801602164502</v>
      </c>
      <c r="D8974" s="12">
        <v>34.44498832551269</v>
      </c>
      <c r="E8974" s="12">
        <v>0.5218942198937397</v>
      </c>
      <c r="F8974" s="12">
        <v>1.3746316629761988</v>
      </c>
      <c r="G8974" s="13" t="s">
        <v>30</v>
      </c>
    </row>
    <row r="8975">
      <c r="A8975" s="11">
        <v>106.40336487475437</v>
      </c>
      <c r="B8975" s="12">
        <v>25.359824337922863</v>
      </c>
      <c r="C8975" s="12">
        <v>43.046920612108664</v>
      </c>
      <c r="D8975" s="12">
        <v>34.41694474520037</v>
      </c>
      <c r="E8975" s="12">
        <v>0.5198956814069671</v>
      </c>
      <c r="F8975" s="12">
        <v>1.2935174095480277</v>
      </c>
      <c r="G8975" s="13" t="s">
        <v>33</v>
      </c>
    </row>
    <row r="8976">
      <c r="A8976" s="11">
        <v>94.08482813210098</v>
      </c>
      <c r="B8976" s="12">
        <v>21.752323578643903</v>
      </c>
      <c r="C8976" s="12">
        <v>39.59735433421213</v>
      </c>
      <c r="D8976" s="12">
        <v>34.30625482674934</v>
      </c>
      <c r="E8976" s="12">
        <v>0.569332224215435</v>
      </c>
      <c r="F8976" s="12">
        <v>1.2968299977035482</v>
      </c>
      <c r="G8976" s="13" t="s">
        <v>35</v>
      </c>
    </row>
    <row r="8977">
      <c r="A8977" s="11">
        <v>92.77467168144307</v>
      </c>
      <c r="B8977" s="12">
        <v>21.361274056181706</v>
      </c>
      <c r="C8977" s="12">
        <v>38.15237727322894</v>
      </c>
      <c r="D8977" s="12">
        <v>34.36503241262548</v>
      </c>
      <c r="E8977" s="12">
        <v>0.5622017170910012</v>
      </c>
      <c r="F8977" s="12">
        <v>1.2542427939787257</v>
      </c>
      <c r="G8977" s="13" t="s">
        <v>31</v>
      </c>
    </row>
    <row r="8978">
      <c r="A8978" s="11">
        <v>73.2610507129912</v>
      </c>
      <c r="B8978" s="12">
        <v>15.664259901198125</v>
      </c>
      <c r="C8978" s="12">
        <v>56.22960332572003</v>
      </c>
      <c r="D8978" s="12">
        <v>30.244981875882058</v>
      </c>
      <c r="E8978" s="12">
        <v>0.23493312031430416</v>
      </c>
      <c r="F8978" s="12">
        <v>0.7138559918729972</v>
      </c>
      <c r="G8978" s="13" t="s">
        <v>35</v>
      </c>
    </row>
    <row r="8979">
      <c r="A8979" s="11">
        <v>83.46818283220533</v>
      </c>
      <c r="B8979" s="12">
        <v>20.274237013550625</v>
      </c>
      <c r="C8979" s="12">
        <v>50.626691036270174</v>
      </c>
      <c r="D8979" s="12">
        <v>33.87394020663597</v>
      </c>
      <c r="E8979" s="12">
        <v>0.33668472307687625</v>
      </c>
      <c r="F8979" s="12">
        <v>1.084817455986037</v>
      </c>
      <c r="G8979" s="13" t="s">
        <v>25</v>
      </c>
    </row>
    <row r="8980">
      <c r="A8980" s="11">
        <v>73.66778979037186</v>
      </c>
      <c r="B8980" s="12">
        <v>18.25171869560497</v>
      </c>
      <c r="C8980" s="12">
        <v>52.882367506264536</v>
      </c>
      <c r="D8980" s="12">
        <v>32.05144737768572</v>
      </c>
      <c r="E8980" s="12">
        <v>0.2613071194419644</v>
      </c>
      <c r="F8980" s="12">
        <v>0.8297697740617297</v>
      </c>
      <c r="G8980" s="13" t="s">
        <v>28</v>
      </c>
    </row>
    <row r="8981">
      <c r="A8981" s="11">
        <v>65.63543324335434</v>
      </c>
      <c r="B8981" s="12">
        <v>11.166252482538889</v>
      </c>
      <c r="C8981" s="12">
        <v>58.668443213932456</v>
      </c>
      <c r="D8981" s="12">
        <v>29.904867466980807</v>
      </c>
      <c r="E8981" s="12">
        <v>0.14728717040616168</v>
      </c>
      <c r="F8981" s="12">
        <v>0.6843288959371439</v>
      </c>
      <c r="G8981" s="13" t="s">
        <v>35</v>
      </c>
    </row>
    <row r="8982">
      <c r="A8982" s="11">
        <v>75.79776301121869</v>
      </c>
      <c r="B8982" s="12">
        <v>17.304299559290236</v>
      </c>
      <c r="C8982" s="12">
        <v>56.86101752917273</v>
      </c>
      <c r="D8982" s="12">
        <v>32.60757918567666</v>
      </c>
      <c r="E8982" s="12">
        <v>0.3206709508752306</v>
      </c>
      <c r="F8982" s="12">
        <v>0.8799846778413969</v>
      </c>
      <c r="G8982" s="13" t="s">
        <v>31</v>
      </c>
    </row>
    <row r="8983">
      <c r="A8983" s="11">
        <v>69.14932167693016</v>
      </c>
      <c r="B8983" s="12">
        <v>15.187933706560967</v>
      </c>
      <c r="C8983" s="12">
        <v>61.39931152439493</v>
      </c>
      <c r="D8983" s="12">
        <v>31.834964648315488</v>
      </c>
      <c r="E8983" s="12">
        <v>0.20591223497324074</v>
      </c>
      <c r="F8983" s="12">
        <v>0.7937986160851023</v>
      </c>
      <c r="G8983" s="13" t="s">
        <v>29</v>
      </c>
    </row>
    <row r="8984">
      <c r="A8984" s="11">
        <v>104.6157086188607</v>
      </c>
      <c r="B8984" s="12">
        <v>24.806400615575857</v>
      </c>
      <c r="C8984" s="12">
        <v>29.497045044617078</v>
      </c>
      <c r="D8984" s="12">
        <v>34.89350627496314</v>
      </c>
      <c r="E8984" s="12">
        <v>0.6182945640076865</v>
      </c>
      <c r="F8984" s="12">
        <v>1.3316290540815214</v>
      </c>
      <c r="G8984" s="13" t="s">
        <v>34</v>
      </c>
    </row>
    <row r="8985">
      <c r="A8985" s="11">
        <v>75.06398355041217</v>
      </c>
      <c r="B8985" s="12">
        <v>19.613774927993322</v>
      </c>
      <c r="C8985" s="12">
        <v>63.23606938756322</v>
      </c>
      <c r="D8985" s="12">
        <v>31.427703614668083</v>
      </c>
      <c r="E8985" s="12">
        <v>0.27731966996346136</v>
      </c>
      <c r="F8985" s="12">
        <v>0.9115678723453913</v>
      </c>
      <c r="G8985" s="13" t="s">
        <v>24</v>
      </c>
    </row>
    <row r="8986">
      <c r="A8986" s="11">
        <v>96.27112299343887</v>
      </c>
      <c r="B8986" s="12">
        <v>24.14828820735995</v>
      </c>
      <c r="C8986" s="12">
        <v>38.67930313624515</v>
      </c>
      <c r="D8986" s="12">
        <v>34.75490208425011</v>
      </c>
      <c r="E8986" s="12">
        <v>0.5264297282056632</v>
      </c>
      <c r="F8986" s="12">
        <v>1.2596768044184896</v>
      </c>
      <c r="G8986" s="13" t="s">
        <v>26</v>
      </c>
    </row>
    <row r="8987">
      <c r="A8987" s="11">
        <v>97.05642849788572</v>
      </c>
      <c r="B8987" s="12">
        <v>20.741516415942677</v>
      </c>
      <c r="C8987" s="12">
        <v>38.64246048284468</v>
      </c>
      <c r="D8987" s="12">
        <v>32.50218783175744</v>
      </c>
      <c r="E8987" s="12">
        <v>0.4750964233170839</v>
      </c>
      <c r="F8987" s="12">
        <v>1.1510513943075007</v>
      </c>
      <c r="G8987" s="13" t="s">
        <v>24</v>
      </c>
    </row>
    <row r="8988">
      <c r="A8988" s="11">
        <v>74.65143497194744</v>
      </c>
      <c r="B8988" s="12">
        <v>15.769869745237518</v>
      </c>
      <c r="C8988" s="12">
        <v>62.18732947729147</v>
      </c>
      <c r="D8988" s="12">
        <v>31.03311040156755</v>
      </c>
      <c r="E8988" s="12">
        <v>0.2308265813731274</v>
      </c>
      <c r="F8988" s="12">
        <v>0.8023195318586016</v>
      </c>
      <c r="G8988" s="13" t="s">
        <v>28</v>
      </c>
    </row>
    <row r="8989">
      <c r="A8989" s="11">
        <v>71.56796493050706</v>
      </c>
      <c r="B8989" s="12">
        <v>15.320211707151898</v>
      </c>
      <c r="C8989" s="12">
        <v>58.370204507603276</v>
      </c>
      <c r="D8989" s="12">
        <v>31.605347264427156</v>
      </c>
      <c r="E8989" s="12">
        <v>0.27462594392236395</v>
      </c>
      <c r="F8989" s="12">
        <v>0.896265575646401</v>
      </c>
      <c r="G8989" s="13" t="s">
        <v>27</v>
      </c>
    </row>
    <row r="8990">
      <c r="A8990" s="11">
        <v>75.30898061179705</v>
      </c>
      <c r="B8990" s="12">
        <v>15.17114613783288</v>
      </c>
      <c r="C8990" s="12">
        <v>55.002330636830536</v>
      </c>
      <c r="D8990" s="12">
        <v>31.0691091667663</v>
      </c>
      <c r="E8990" s="12">
        <v>0.241320175231568</v>
      </c>
      <c r="F8990" s="12">
        <v>0.7542176919809244</v>
      </c>
      <c r="G8990" s="13" t="s">
        <v>34</v>
      </c>
    </row>
    <row r="8991">
      <c r="A8991" s="11">
        <v>106.06507727948254</v>
      </c>
      <c r="B8991" s="12">
        <v>26.55349933525953</v>
      </c>
      <c r="C8991" s="12">
        <v>36.103550406635826</v>
      </c>
      <c r="D8991" s="12">
        <v>35.14984303957453</v>
      </c>
      <c r="E8991" s="12">
        <v>0.6481161383771511</v>
      </c>
      <c r="F8991" s="12">
        <v>1.32349639036457</v>
      </c>
      <c r="G8991" s="13" t="s">
        <v>32</v>
      </c>
    </row>
    <row r="8992">
      <c r="A8992" s="11">
        <v>89.15846626216965</v>
      </c>
      <c r="B8992" s="12">
        <v>18.21747449557296</v>
      </c>
      <c r="C8992" s="12">
        <v>51.50386572183733</v>
      </c>
      <c r="D8992" s="12">
        <v>33.01327394108138</v>
      </c>
      <c r="E8992" s="12">
        <v>0.3301984166356188</v>
      </c>
      <c r="F8992" s="12">
        <v>1.0907413514824948</v>
      </c>
      <c r="G8992" s="13" t="s">
        <v>34</v>
      </c>
    </row>
    <row r="8993">
      <c r="A8993" s="11">
        <v>73.58560272289165</v>
      </c>
      <c r="B8993" s="12">
        <v>16.15001185554565</v>
      </c>
      <c r="C8993" s="12">
        <v>58.427744069420825</v>
      </c>
      <c r="D8993" s="12">
        <v>32.195177571708925</v>
      </c>
      <c r="E8993" s="12">
        <v>0.38118299744360334</v>
      </c>
      <c r="F8993" s="12">
        <v>0.9291342391246967</v>
      </c>
      <c r="G8993" s="13" t="s">
        <v>28</v>
      </c>
    </row>
    <row r="8994">
      <c r="A8994" s="11">
        <v>101.94576643300044</v>
      </c>
      <c r="B8994" s="12">
        <v>23.43951934940216</v>
      </c>
      <c r="C8994" s="12">
        <v>42.339819369449216</v>
      </c>
      <c r="D8994" s="12">
        <v>34.96385233763203</v>
      </c>
      <c r="E8994" s="12">
        <v>0.508005594011906</v>
      </c>
      <c r="F8994" s="12">
        <v>1.3959141397886432</v>
      </c>
      <c r="G8994" s="13" t="s">
        <v>35</v>
      </c>
    </row>
    <row r="8995">
      <c r="A8995" s="11">
        <v>69.83345809492067</v>
      </c>
      <c r="B8995" s="12">
        <v>17.59001214219375</v>
      </c>
      <c r="C8995" s="12">
        <v>56.055188100934856</v>
      </c>
      <c r="D8995" s="12">
        <v>31.9312864498617</v>
      </c>
      <c r="E8995" s="12">
        <v>0.24509852390494558</v>
      </c>
      <c r="F8995" s="12">
        <v>0.7452016216543</v>
      </c>
      <c r="G8995" s="13" t="s">
        <v>31</v>
      </c>
    </row>
    <row r="8996">
      <c r="A8996" s="11">
        <v>106.03118382253047</v>
      </c>
      <c r="B8996" s="12">
        <v>23.956003919031303</v>
      </c>
      <c r="C8996" s="12">
        <v>30.48117424092853</v>
      </c>
      <c r="D8996" s="12">
        <v>34.9075080563201</v>
      </c>
      <c r="E8996" s="12">
        <v>0.6078074301682189</v>
      </c>
      <c r="F8996" s="12">
        <v>1.2604513801485562</v>
      </c>
      <c r="G8996" s="13" t="s">
        <v>32</v>
      </c>
    </row>
    <row r="8997">
      <c r="A8997" s="11">
        <v>69.24663062850497</v>
      </c>
      <c r="B8997" s="12">
        <v>15.531393185630838</v>
      </c>
      <c r="C8997" s="12">
        <v>57.47680936927127</v>
      </c>
      <c r="D8997" s="12">
        <v>30.865364411696504</v>
      </c>
      <c r="E8997" s="12">
        <v>0.22590887780413682</v>
      </c>
      <c r="F8997" s="12">
        <v>0.8746922788159869</v>
      </c>
      <c r="G8997" s="13" t="s">
        <v>31</v>
      </c>
    </row>
    <row r="8998">
      <c r="A8998" s="11">
        <v>95.3641910675515</v>
      </c>
      <c r="B8998" s="12">
        <v>19.173514197155722</v>
      </c>
      <c r="C8998" s="12">
        <v>41.894880274829646</v>
      </c>
      <c r="D8998" s="12">
        <v>33.46594069553901</v>
      </c>
      <c r="E8998" s="12">
        <v>0.48937589116797175</v>
      </c>
      <c r="F8998" s="12">
        <v>1.1461060550966247</v>
      </c>
      <c r="G8998" s="13" t="s">
        <v>24</v>
      </c>
    </row>
    <row r="8999">
      <c r="A8999" s="11">
        <v>105.30785938189014</v>
      </c>
      <c r="B8999" s="12">
        <v>24.43675966036074</v>
      </c>
      <c r="C8999" s="12">
        <v>39.779372426588694</v>
      </c>
      <c r="D8999" s="12">
        <v>34.38767275524553</v>
      </c>
      <c r="E8999" s="12">
        <v>0.587243444969228</v>
      </c>
      <c r="F8999" s="12">
        <v>1.3559102948303372</v>
      </c>
      <c r="G8999" s="13" t="s">
        <v>36</v>
      </c>
    </row>
    <row r="9000">
      <c r="A9000" s="11">
        <v>99.66197395098996</v>
      </c>
      <c r="B9000" s="12">
        <v>21.045553589850847</v>
      </c>
      <c r="C9000" s="12">
        <v>38.897551716984566</v>
      </c>
      <c r="D9000" s="12">
        <v>33.315387541198135</v>
      </c>
      <c r="E9000" s="12">
        <v>0.5909877159291791</v>
      </c>
      <c r="F9000" s="12">
        <v>1.103698941349084</v>
      </c>
      <c r="G9000" s="13" t="s">
        <v>34</v>
      </c>
    </row>
    <row r="9001">
      <c r="A9001" s="11">
        <v>81.92074858595826</v>
      </c>
      <c r="B9001" s="12">
        <v>17.976593829259514</v>
      </c>
      <c r="C9001" s="12">
        <v>48.80756034506914</v>
      </c>
      <c r="D9001" s="12">
        <v>33.75566931149166</v>
      </c>
      <c r="E9001" s="12">
        <v>0.3919288607845418</v>
      </c>
      <c r="F9001" s="12">
        <v>0.9140524231228095</v>
      </c>
      <c r="G9001" s="13" t="s">
        <v>33</v>
      </c>
    </row>
    <row r="9002">
      <c r="A9002" s="11">
        <v>74.40679118651227</v>
      </c>
      <c r="B9002" s="12">
        <v>13.969201664524041</v>
      </c>
      <c r="C9002" s="12">
        <v>61.75581403837804</v>
      </c>
      <c r="D9002" s="12">
        <v>30.12397116570762</v>
      </c>
      <c r="E9002" s="12">
        <v>0.28556541913219424</v>
      </c>
      <c r="F9002" s="12">
        <v>0.8630330275431919</v>
      </c>
      <c r="G9002" s="13" t="s">
        <v>25</v>
      </c>
    </row>
    <row r="9003">
      <c r="A9003" s="11">
        <v>72.86764197577062</v>
      </c>
      <c r="B9003" s="12">
        <v>17.024140412561128</v>
      </c>
      <c r="C9003" s="12">
        <v>60.58424684314611</v>
      </c>
      <c r="D9003" s="12">
        <v>31.324323853586094</v>
      </c>
      <c r="E9003" s="12">
        <v>0.2121541229432114</v>
      </c>
      <c r="F9003" s="12">
        <v>0.7029492152784064</v>
      </c>
      <c r="G9003" s="13" t="s">
        <v>27</v>
      </c>
    </row>
    <row r="9004">
      <c r="A9004" s="11">
        <v>86.16953617061803</v>
      </c>
      <c r="B9004" s="12">
        <v>23.99101030320903</v>
      </c>
      <c r="C9004" s="12">
        <v>50.79813414896275</v>
      </c>
      <c r="D9004" s="12">
        <v>32.25982268047545</v>
      </c>
      <c r="E9004" s="12">
        <v>0.4179460972689324</v>
      </c>
      <c r="F9004" s="12">
        <v>1.1648215140299614</v>
      </c>
      <c r="G9004" s="13" t="s">
        <v>25</v>
      </c>
    </row>
    <row r="9005">
      <c r="A9005" s="11">
        <v>77.53731195390466</v>
      </c>
      <c r="B9005" s="12">
        <v>16.140794522367067</v>
      </c>
      <c r="C9005" s="12">
        <v>52.7713716320358</v>
      </c>
      <c r="D9005" s="12">
        <v>31.081506336724292</v>
      </c>
      <c r="E9005" s="12">
        <v>0.24515755227526947</v>
      </c>
      <c r="F9005" s="12">
        <v>0.8319284878701154</v>
      </c>
      <c r="G9005" s="13" t="s">
        <v>26</v>
      </c>
    </row>
    <row r="9006">
      <c r="A9006" s="11">
        <v>97.42745152573796</v>
      </c>
      <c r="B9006" s="12">
        <v>22.575569454287315</v>
      </c>
      <c r="C9006" s="12">
        <v>38.176419278752554</v>
      </c>
      <c r="D9006" s="12">
        <v>33.2063903274306</v>
      </c>
      <c r="E9006" s="12">
        <v>0.41592673956302173</v>
      </c>
      <c r="F9006" s="12">
        <v>1.1123646795609783</v>
      </c>
      <c r="G9006" s="13" t="s">
        <v>32</v>
      </c>
    </row>
    <row r="9007">
      <c r="A9007" s="11">
        <v>74.50453785422914</v>
      </c>
      <c r="B9007" s="12">
        <v>16.954084088487082</v>
      </c>
      <c r="C9007" s="12">
        <v>55.701372494946504</v>
      </c>
      <c r="D9007" s="12">
        <v>32.019694974803684</v>
      </c>
      <c r="E9007" s="12">
        <v>0.20536980384446185</v>
      </c>
      <c r="F9007" s="12">
        <v>0.9420707926704706</v>
      </c>
      <c r="G9007" s="13" t="s">
        <v>29</v>
      </c>
    </row>
    <row r="9008">
      <c r="A9008" s="11">
        <v>77.10745819240279</v>
      </c>
      <c r="B9008" s="12">
        <v>16.514413396852216</v>
      </c>
      <c r="C9008" s="12">
        <v>63.59832363244705</v>
      </c>
      <c r="D9008" s="12">
        <v>31.457288113723678</v>
      </c>
      <c r="E9008" s="12">
        <v>0.2715054283918008</v>
      </c>
      <c r="F9008" s="12">
        <v>0.9216880932956275</v>
      </c>
      <c r="G9008" s="13" t="s">
        <v>36</v>
      </c>
    </row>
    <row r="9009">
      <c r="A9009" s="11">
        <v>91.81035239352026</v>
      </c>
      <c r="B9009" s="12">
        <v>19.913972927405975</v>
      </c>
      <c r="C9009" s="12">
        <v>37.28559259478499</v>
      </c>
      <c r="D9009" s="12">
        <v>33.66902039573006</v>
      </c>
      <c r="E9009" s="12">
        <v>0.40092168209600215</v>
      </c>
      <c r="F9009" s="12">
        <v>1.0006988998080413</v>
      </c>
      <c r="G9009" s="13" t="s">
        <v>27</v>
      </c>
    </row>
    <row r="9010">
      <c r="A9010" s="11">
        <v>73.84404598355695</v>
      </c>
      <c r="B9010" s="12">
        <v>13.436004185037783</v>
      </c>
      <c r="C9010" s="12">
        <v>57.6340817162475</v>
      </c>
      <c r="D9010" s="12">
        <v>31.059652804555743</v>
      </c>
      <c r="E9010" s="12">
        <v>0.25579880769156366</v>
      </c>
      <c r="F9010" s="12">
        <v>0.8340238920894799</v>
      </c>
      <c r="G9010" s="13" t="s">
        <v>32</v>
      </c>
    </row>
    <row r="9011">
      <c r="A9011" s="11">
        <v>81.48775347789628</v>
      </c>
      <c r="B9011" s="12">
        <v>18.299824494489126</v>
      </c>
      <c r="C9011" s="12">
        <v>47.96811756656315</v>
      </c>
      <c r="D9011" s="12">
        <v>33.09317178211717</v>
      </c>
      <c r="E9011" s="12">
        <v>0.3428833442072099</v>
      </c>
      <c r="F9011" s="12">
        <v>1.0589144414074387</v>
      </c>
      <c r="G9011" s="13" t="s">
        <v>30</v>
      </c>
    </row>
    <row r="9012">
      <c r="A9012" s="11">
        <v>98.83939447102246</v>
      </c>
      <c r="B9012" s="12">
        <v>24.69835224573894</v>
      </c>
      <c r="C9012" s="12">
        <v>40.532040206934624</v>
      </c>
      <c r="D9012" s="12">
        <v>34.37171450998548</v>
      </c>
      <c r="E9012" s="12">
        <v>0.5048121085597785</v>
      </c>
      <c r="F9012" s="12">
        <v>1.3178232921223105</v>
      </c>
      <c r="G9012" s="13" t="s">
        <v>30</v>
      </c>
    </row>
    <row r="9013">
      <c r="A9013" s="11">
        <v>67.96591150772878</v>
      </c>
      <c r="B9013" s="12">
        <v>16.325108955887664</v>
      </c>
      <c r="C9013" s="12">
        <v>53.30399786396031</v>
      </c>
      <c r="D9013" s="12">
        <v>30.95151670230845</v>
      </c>
      <c r="E9013" s="12">
        <v>0.21757461231532393</v>
      </c>
      <c r="F9013" s="12">
        <v>0.7286229653415717</v>
      </c>
      <c r="G9013" s="13" t="s">
        <v>36</v>
      </c>
    </row>
    <row r="9014">
      <c r="A9014" s="11">
        <v>60.35686008611998</v>
      </c>
      <c r="B9014" s="12">
        <v>14.145792789974713</v>
      </c>
      <c r="C9014" s="12">
        <v>61.458429244785016</v>
      </c>
      <c r="D9014" s="12">
        <v>29.967846757575078</v>
      </c>
      <c r="E9014" s="12">
        <v>0.16427866078429487</v>
      </c>
      <c r="F9014" s="12">
        <v>0.6760024511904525</v>
      </c>
      <c r="G9014" s="13" t="s">
        <v>31</v>
      </c>
    </row>
    <row r="9015">
      <c r="A9015" s="11">
        <v>97.33549528989279</v>
      </c>
      <c r="B9015" s="12">
        <v>24.59747835019685</v>
      </c>
      <c r="C9015" s="12">
        <v>45.06891333655609</v>
      </c>
      <c r="D9015" s="12">
        <v>33.781758981432276</v>
      </c>
      <c r="E9015" s="12">
        <v>0.5982953834971805</v>
      </c>
      <c r="F9015" s="12">
        <v>1.3251559763793164</v>
      </c>
      <c r="G9015" s="13" t="s">
        <v>29</v>
      </c>
    </row>
    <row r="9016">
      <c r="A9016" s="11">
        <v>66.52695637955318</v>
      </c>
      <c r="B9016" s="12">
        <v>16.29446743530726</v>
      </c>
      <c r="C9016" s="12">
        <v>60.46903564847559</v>
      </c>
      <c r="D9016" s="12">
        <v>30.964701890915837</v>
      </c>
      <c r="E9016" s="12">
        <v>0.23083838547952945</v>
      </c>
      <c r="F9016" s="12">
        <v>0.8380405316532129</v>
      </c>
      <c r="G9016" s="13" t="s">
        <v>35</v>
      </c>
    </row>
    <row r="9017">
      <c r="A9017" s="11">
        <v>92.34406183224084</v>
      </c>
      <c r="B9017" s="12">
        <v>24.448316492743853</v>
      </c>
      <c r="C9017" s="12">
        <v>39.828433249602355</v>
      </c>
      <c r="D9017" s="12">
        <v>34.66265416986172</v>
      </c>
      <c r="E9017" s="12">
        <v>0.5790293236400035</v>
      </c>
      <c r="F9017" s="12">
        <v>1.1598135914755563</v>
      </c>
      <c r="G9017" s="13" t="s">
        <v>34</v>
      </c>
    </row>
    <row r="9018">
      <c r="A9018" s="11">
        <v>97.21347159230481</v>
      </c>
      <c r="B9018" s="12">
        <v>19.043539064506515</v>
      </c>
      <c r="C9018" s="12">
        <v>38.739355495471905</v>
      </c>
      <c r="D9018" s="12">
        <v>32.88835883891156</v>
      </c>
      <c r="E9018" s="12">
        <v>0.4533658873115281</v>
      </c>
      <c r="F9018" s="12">
        <v>1.1591888203629799</v>
      </c>
      <c r="G9018" s="13" t="s">
        <v>26</v>
      </c>
    </row>
    <row r="9019">
      <c r="A9019" s="11">
        <v>100.59517260110053</v>
      </c>
      <c r="B9019" s="12">
        <v>21.72095957201381</v>
      </c>
      <c r="C9019" s="12">
        <v>40.29075298992417</v>
      </c>
      <c r="D9019" s="12">
        <v>33.86204972361215</v>
      </c>
      <c r="E9019" s="12">
        <v>0.5547186015872566</v>
      </c>
      <c r="F9019" s="12">
        <v>1.2020463909092065</v>
      </c>
      <c r="G9019" s="13" t="s">
        <v>28</v>
      </c>
    </row>
    <row r="9020">
      <c r="A9020" s="11">
        <v>111.24868543942928</v>
      </c>
      <c r="B9020" s="12">
        <v>25.120029772064996</v>
      </c>
      <c r="C9020" s="12">
        <v>33.19775954964053</v>
      </c>
      <c r="D9020" s="12">
        <v>34.11916596952547</v>
      </c>
      <c r="E9020" s="12">
        <v>0.6610806388598417</v>
      </c>
      <c r="F9020" s="12">
        <v>1.2768580286159419</v>
      </c>
      <c r="G9020" s="13" t="s">
        <v>30</v>
      </c>
    </row>
    <row r="9021">
      <c r="A9021" s="11">
        <v>90.33588620367456</v>
      </c>
      <c r="B9021" s="12">
        <v>22.035633208968797</v>
      </c>
      <c r="C9021" s="12">
        <v>37.62504302267536</v>
      </c>
      <c r="D9021" s="12">
        <v>32.229393868156826</v>
      </c>
      <c r="E9021" s="12">
        <v>0.4042835278187034</v>
      </c>
      <c r="F9021" s="12">
        <v>1.040328059177199</v>
      </c>
      <c r="G9021" s="13" t="s">
        <v>35</v>
      </c>
    </row>
    <row r="9022">
      <c r="A9022" s="11">
        <v>59.12927941342161</v>
      </c>
      <c r="B9022" s="12">
        <v>12.345796707731061</v>
      </c>
      <c r="C9022" s="12">
        <v>61.95172538709358</v>
      </c>
      <c r="D9022" s="12">
        <v>29.03385448440616</v>
      </c>
      <c r="E9022" s="12">
        <v>0.19113427775920194</v>
      </c>
      <c r="F9022" s="12">
        <v>0.6467981667668312</v>
      </c>
      <c r="G9022" s="13" t="s">
        <v>25</v>
      </c>
    </row>
    <row r="9023">
      <c r="A9023" s="11">
        <v>87.92868072200126</v>
      </c>
      <c r="B9023" s="12">
        <v>20.429413244378686</v>
      </c>
      <c r="C9023" s="12">
        <v>50.2424625832697</v>
      </c>
      <c r="D9023" s="12">
        <v>32.00269329612134</v>
      </c>
      <c r="E9023" s="12">
        <v>0.3394301073778223</v>
      </c>
      <c r="F9023" s="12">
        <v>1.0089243478580037</v>
      </c>
      <c r="G9023" s="13" t="s">
        <v>30</v>
      </c>
    </row>
    <row r="9024">
      <c r="A9024" s="11">
        <v>101.15324417757655</v>
      </c>
      <c r="B9024" s="12">
        <v>24.719476581695858</v>
      </c>
      <c r="C9024" s="12">
        <v>37.15504431466881</v>
      </c>
      <c r="D9024" s="12">
        <v>33.34048313417014</v>
      </c>
      <c r="E9024" s="12">
        <v>0.5753925309763618</v>
      </c>
      <c r="F9024" s="12">
        <v>1.1616665395661572</v>
      </c>
      <c r="G9024" s="13" t="s">
        <v>36</v>
      </c>
    </row>
    <row r="9025">
      <c r="A9025" s="11">
        <v>70.51606603343154</v>
      </c>
      <c r="B9025" s="12">
        <v>14.261356159944935</v>
      </c>
      <c r="C9025" s="12">
        <v>57.708866448585866</v>
      </c>
      <c r="D9025" s="12">
        <v>30.697770405374</v>
      </c>
      <c r="E9025" s="12">
        <v>0.2166059677151593</v>
      </c>
      <c r="F9025" s="12">
        <v>0.7977462573557816</v>
      </c>
      <c r="G9025" s="13" t="s">
        <v>34</v>
      </c>
    </row>
    <row r="9026">
      <c r="A9026" s="11">
        <v>83.5138892924836</v>
      </c>
      <c r="B9026" s="12">
        <v>18.550627488321425</v>
      </c>
      <c r="C9026" s="12">
        <v>52.275100873189075</v>
      </c>
      <c r="D9026" s="12">
        <v>32.42905243833781</v>
      </c>
      <c r="E9026" s="12">
        <v>0.30199527126410375</v>
      </c>
      <c r="F9026" s="12">
        <v>0.957815031017515</v>
      </c>
      <c r="G9026" s="13" t="s">
        <v>24</v>
      </c>
    </row>
    <row r="9027">
      <c r="A9027" s="11">
        <v>90.30580200686879</v>
      </c>
      <c r="B9027" s="12">
        <v>19.599010240340657</v>
      </c>
      <c r="C9027" s="12">
        <v>47.79390482262507</v>
      </c>
      <c r="D9027" s="12">
        <v>32.94390624325444</v>
      </c>
      <c r="E9027" s="12">
        <v>0.3919819486133845</v>
      </c>
      <c r="F9027" s="12">
        <v>0.9854192682872398</v>
      </c>
      <c r="G9027" s="13" t="s">
        <v>35</v>
      </c>
    </row>
    <row r="9028">
      <c r="A9028" s="11">
        <v>76.74723277233859</v>
      </c>
      <c r="B9028" s="12">
        <v>17.84669177421717</v>
      </c>
      <c r="C9028" s="12">
        <v>57.2811354665234</v>
      </c>
      <c r="D9028" s="12">
        <v>30.528651322202656</v>
      </c>
      <c r="E9028" s="12">
        <v>0.27471256185498205</v>
      </c>
      <c r="F9028" s="12">
        <v>0.8615632372035213</v>
      </c>
      <c r="G9028" s="13" t="s">
        <v>25</v>
      </c>
    </row>
    <row r="9029">
      <c r="A9029" s="11">
        <v>97.54463167674649</v>
      </c>
      <c r="B9029" s="12">
        <v>22.747966067544933</v>
      </c>
      <c r="C9029" s="12">
        <v>44.87346867353681</v>
      </c>
      <c r="D9029" s="12">
        <v>34.917134656330894</v>
      </c>
      <c r="E9029" s="12">
        <v>0.512181910611862</v>
      </c>
      <c r="F9029" s="12">
        <v>1.3208635173816876</v>
      </c>
      <c r="G9029" s="13" t="s">
        <v>28</v>
      </c>
    </row>
    <row r="9030">
      <c r="A9030" s="11">
        <v>90.50708022389571</v>
      </c>
      <c r="B9030" s="12">
        <v>20.277197926915985</v>
      </c>
      <c r="C9030" s="12">
        <v>47.94032770468148</v>
      </c>
      <c r="D9030" s="12">
        <v>33.29147607904522</v>
      </c>
      <c r="E9030" s="12">
        <v>0.32565287597138515</v>
      </c>
      <c r="F9030" s="12">
        <v>0.9859293353502565</v>
      </c>
      <c r="G9030" s="13" t="s">
        <v>35</v>
      </c>
    </row>
    <row r="9031">
      <c r="A9031" s="11">
        <v>70.7279045686603</v>
      </c>
      <c r="B9031" s="12">
        <v>14.49859919478584</v>
      </c>
      <c r="C9031" s="12">
        <v>57.61042380812222</v>
      </c>
      <c r="D9031" s="12">
        <v>30.57440040934312</v>
      </c>
      <c r="E9031" s="12">
        <v>0.24784829966172467</v>
      </c>
      <c r="F9031" s="12">
        <v>0.8934450184826359</v>
      </c>
      <c r="G9031" s="13" t="s">
        <v>31</v>
      </c>
    </row>
    <row r="9032">
      <c r="A9032" s="11">
        <v>74.42779433832447</v>
      </c>
      <c r="B9032" s="12">
        <v>19.827721227426906</v>
      </c>
      <c r="C9032" s="12">
        <v>56.18835956421022</v>
      </c>
      <c r="D9032" s="12">
        <v>31.366938567761416</v>
      </c>
      <c r="E9032" s="12">
        <v>0.23923837559305583</v>
      </c>
      <c r="F9032" s="12">
        <v>0.8379612179510507</v>
      </c>
      <c r="G9032" s="13" t="s">
        <v>30</v>
      </c>
    </row>
    <row r="9033">
      <c r="A9033" s="11">
        <v>104.43680741278456</v>
      </c>
      <c r="B9033" s="12">
        <v>24.953842283310003</v>
      </c>
      <c r="C9033" s="12">
        <v>45.06767620727824</v>
      </c>
      <c r="D9033" s="12">
        <v>34.663591463686785</v>
      </c>
      <c r="E9033" s="12">
        <v>0.578269668587569</v>
      </c>
      <c r="F9033" s="12">
        <v>1.371633093853319</v>
      </c>
      <c r="G9033" s="13" t="s">
        <v>28</v>
      </c>
    </row>
    <row r="9034">
      <c r="A9034" s="11">
        <v>81.99408795003498</v>
      </c>
      <c r="B9034" s="12">
        <v>19.2749354892178</v>
      </c>
      <c r="C9034" s="12">
        <v>45.100855344386886</v>
      </c>
      <c r="D9034" s="12">
        <v>32.368566460409134</v>
      </c>
      <c r="E9034" s="12">
        <v>0.3230100009150645</v>
      </c>
      <c r="F9034" s="12">
        <v>0.963766800585069</v>
      </c>
      <c r="G9034" s="13" t="s">
        <v>26</v>
      </c>
    </row>
    <row r="9035">
      <c r="A9035" s="11">
        <v>75.83575960747395</v>
      </c>
      <c r="B9035" s="12">
        <v>15.941369461945522</v>
      </c>
      <c r="C9035" s="12">
        <v>59.08947416099521</v>
      </c>
      <c r="D9035" s="12">
        <v>30.712430139153557</v>
      </c>
      <c r="E9035" s="12">
        <v>0.24752520044354703</v>
      </c>
      <c r="F9035" s="12">
        <v>0.8287167519829792</v>
      </c>
      <c r="G9035" s="13" t="s">
        <v>32</v>
      </c>
    </row>
    <row r="9036">
      <c r="A9036" s="11">
        <v>73.19244488953728</v>
      </c>
      <c r="B9036" s="12">
        <v>16.492523697172185</v>
      </c>
      <c r="C9036" s="12">
        <v>62.15399063584336</v>
      </c>
      <c r="D9036" s="12">
        <v>30.18694364553529</v>
      </c>
      <c r="E9036" s="12">
        <v>0.2998476512332332</v>
      </c>
      <c r="F9036" s="12">
        <v>0.8745297114344726</v>
      </c>
      <c r="G9036" s="13" t="s">
        <v>30</v>
      </c>
    </row>
    <row r="9037">
      <c r="A9037" s="11">
        <v>94.13778380027907</v>
      </c>
      <c r="B9037" s="12">
        <v>22.038123116123753</v>
      </c>
      <c r="C9037" s="12">
        <v>54.25936517994567</v>
      </c>
      <c r="D9037" s="12">
        <v>32.40093637235924</v>
      </c>
      <c r="E9037" s="12">
        <v>0.4242989726123976</v>
      </c>
      <c r="F9037" s="12">
        <v>1.0132511370293462</v>
      </c>
      <c r="G9037" s="13" t="s">
        <v>31</v>
      </c>
    </row>
    <row r="9038">
      <c r="A9038" s="11">
        <v>77.2484629672798</v>
      </c>
      <c r="B9038" s="12">
        <v>18.027171554322504</v>
      </c>
      <c r="C9038" s="12">
        <v>59.70516080230823</v>
      </c>
      <c r="D9038" s="12">
        <v>32.209245186666216</v>
      </c>
      <c r="E9038" s="12">
        <v>0.3441424147341467</v>
      </c>
      <c r="F9038" s="12">
        <v>0.9467850500425627</v>
      </c>
      <c r="G9038" s="13" t="s">
        <v>29</v>
      </c>
    </row>
    <row r="9039">
      <c r="A9039" s="11">
        <v>66.9994405090722</v>
      </c>
      <c r="B9039" s="12">
        <v>13.742334359825252</v>
      </c>
      <c r="C9039" s="12">
        <v>63.25052303051264</v>
      </c>
      <c r="D9039" s="12">
        <v>29.196487460943473</v>
      </c>
      <c r="E9039" s="12">
        <v>0.18612491039374884</v>
      </c>
      <c r="F9039" s="12">
        <v>0.7414064718168892</v>
      </c>
      <c r="G9039" s="13" t="s">
        <v>29</v>
      </c>
    </row>
    <row r="9040">
      <c r="A9040" s="11">
        <v>71.09333127219226</v>
      </c>
      <c r="B9040" s="12">
        <v>16.11826058634675</v>
      </c>
      <c r="C9040" s="12">
        <v>61.58263959695056</v>
      </c>
      <c r="D9040" s="12">
        <v>31.04694539752873</v>
      </c>
      <c r="E9040" s="12">
        <v>0.2220030126654644</v>
      </c>
      <c r="F9040" s="12">
        <v>0.861715130750124</v>
      </c>
      <c r="G9040" s="13" t="s">
        <v>33</v>
      </c>
    </row>
    <row r="9041">
      <c r="A9041" s="11">
        <v>96.98963602822968</v>
      </c>
      <c r="B9041" s="12">
        <v>20.478225355436592</v>
      </c>
      <c r="C9041" s="12">
        <v>37.57664940696748</v>
      </c>
      <c r="D9041" s="12">
        <v>33.45747289288716</v>
      </c>
      <c r="E9041" s="12">
        <v>0.40584586841819587</v>
      </c>
      <c r="F9041" s="12">
        <v>1.0962847227970633</v>
      </c>
      <c r="G9041" s="13" t="s">
        <v>25</v>
      </c>
    </row>
    <row r="9042">
      <c r="A9042" s="11">
        <v>91.14177019402415</v>
      </c>
      <c r="B9042" s="12">
        <v>20.190603063293942</v>
      </c>
      <c r="C9042" s="12">
        <v>56.63767956761628</v>
      </c>
      <c r="D9042" s="12">
        <v>32.75621935386548</v>
      </c>
      <c r="E9042" s="12">
        <v>0.4797970973039536</v>
      </c>
      <c r="F9042" s="12">
        <v>1.1820270998298872</v>
      </c>
      <c r="G9042" s="13" t="s">
        <v>33</v>
      </c>
    </row>
    <row r="9043">
      <c r="A9043" s="11">
        <v>92.04490340719241</v>
      </c>
      <c r="B9043" s="12">
        <v>22.634101219335186</v>
      </c>
      <c r="C9043" s="12">
        <v>35.18594960587588</v>
      </c>
      <c r="D9043" s="12">
        <v>34.75250409337842</v>
      </c>
      <c r="E9043" s="12">
        <v>0.5740734117608447</v>
      </c>
      <c r="F9043" s="12">
        <v>1.101685528800727</v>
      </c>
      <c r="G9043" s="13" t="s">
        <v>36</v>
      </c>
    </row>
    <row r="9044">
      <c r="A9044" s="11">
        <v>72.45037556402583</v>
      </c>
      <c r="B9044" s="12">
        <v>15.705536163213235</v>
      </c>
      <c r="C9044" s="12">
        <v>57.530754710807805</v>
      </c>
      <c r="D9044" s="12">
        <v>30.199872479925073</v>
      </c>
      <c r="E9044" s="12">
        <v>0.2871765280639132</v>
      </c>
      <c r="F9044" s="12">
        <v>0.8050385704786278</v>
      </c>
      <c r="G9044" s="13" t="s">
        <v>26</v>
      </c>
    </row>
    <row r="9045">
      <c r="A9045" s="11">
        <v>90.64049532994228</v>
      </c>
      <c r="B9045" s="12">
        <v>18.000692059038926</v>
      </c>
      <c r="C9045" s="12">
        <v>48.97970273895566</v>
      </c>
      <c r="D9045" s="12">
        <v>32.53966893905912</v>
      </c>
      <c r="E9045" s="12">
        <v>0.3410477470391985</v>
      </c>
      <c r="F9045" s="12">
        <v>0.9090014601697584</v>
      </c>
      <c r="G9045" s="13" t="s">
        <v>25</v>
      </c>
    </row>
    <row r="9046">
      <c r="A9046" s="11">
        <v>68.9629194899312</v>
      </c>
      <c r="B9046" s="12">
        <v>13.053312591668547</v>
      </c>
      <c r="C9046" s="12">
        <v>61.999146535450976</v>
      </c>
      <c r="D9046" s="12">
        <v>31.616022602094773</v>
      </c>
      <c r="E9046" s="12">
        <v>0.2469006957961778</v>
      </c>
      <c r="F9046" s="12">
        <v>0.7739941852882493</v>
      </c>
      <c r="G9046" s="13" t="s">
        <v>26</v>
      </c>
    </row>
    <row r="9047">
      <c r="A9047" s="11">
        <v>94.64099406929054</v>
      </c>
      <c r="B9047" s="12">
        <v>23.641049223641634</v>
      </c>
      <c r="C9047" s="12">
        <v>54.04981315339022</v>
      </c>
      <c r="D9047" s="12">
        <v>33.02824576278091</v>
      </c>
      <c r="E9047" s="12">
        <v>0.48821101468271255</v>
      </c>
      <c r="F9047" s="12">
        <v>1.1882852171651863</v>
      </c>
      <c r="G9047" s="13" t="s">
        <v>26</v>
      </c>
    </row>
    <row r="9048">
      <c r="A9048" s="11">
        <v>89.09754276237173</v>
      </c>
      <c r="B9048" s="12">
        <v>20.91290629950797</v>
      </c>
      <c r="C9048" s="12">
        <v>47.645593847879425</v>
      </c>
      <c r="D9048" s="12">
        <v>32.12917616014399</v>
      </c>
      <c r="E9048" s="12">
        <v>0.3927702082252028</v>
      </c>
      <c r="F9048" s="12">
        <v>1.076560610378996</v>
      </c>
      <c r="G9048" s="13" t="s">
        <v>29</v>
      </c>
    </row>
    <row r="9049">
      <c r="A9049" s="11">
        <v>88.22147678659265</v>
      </c>
      <c r="B9049" s="12">
        <v>18.796191982864997</v>
      </c>
      <c r="C9049" s="12">
        <v>53.4918394651021</v>
      </c>
      <c r="D9049" s="12">
        <v>33.708690839620296</v>
      </c>
      <c r="E9049" s="12">
        <v>0.34177600130542335</v>
      </c>
      <c r="F9049" s="12">
        <v>0.9685668834179799</v>
      </c>
      <c r="G9049" s="13" t="s">
        <v>27</v>
      </c>
    </row>
    <row r="9050">
      <c r="A9050" s="11">
        <v>96.80592315100571</v>
      </c>
      <c r="B9050" s="12">
        <v>19.2604931560444</v>
      </c>
      <c r="C9050" s="12">
        <v>43.81328093913369</v>
      </c>
      <c r="D9050" s="12">
        <v>33.89699009013023</v>
      </c>
      <c r="E9050" s="12">
        <v>0.4617363331995149</v>
      </c>
      <c r="F9050" s="12">
        <v>1.1632201734050034</v>
      </c>
      <c r="G9050" s="13" t="s">
        <v>35</v>
      </c>
    </row>
    <row r="9051">
      <c r="A9051" s="11">
        <v>73.55226098453035</v>
      </c>
      <c r="B9051" s="12">
        <v>17.884693942480844</v>
      </c>
      <c r="C9051" s="12">
        <v>59.24299386749522</v>
      </c>
      <c r="D9051" s="12">
        <v>31.171913045828415</v>
      </c>
      <c r="E9051" s="12">
        <v>0.30882468714337236</v>
      </c>
      <c r="F9051" s="12">
        <v>0.9268393533758084</v>
      </c>
      <c r="G9051" s="13" t="s">
        <v>27</v>
      </c>
    </row>
    <row r="9052">
      <c r="A9052" s="11">
        <v>67.0087256233778</v>
      </c>
      <c r="B9052" s="12">
        <v>13.103878261403484</v>
      </c>
      <c r="C9052" s="12">
        <v>53.44328280251119</v>
      </c>
      <c r="D9052" s="12">
        <v>31.89534377476194</v>
      </c>
      <c r="E9052" s="12">
        <v>0.23355699304686073</v>
      </c>
      <c r="F9052" s="12">
        <v>0.7353496026862241</v>
      </c>
      <c r="G9052" s="13" t="s">
        <v>24</v>
      </c>
    </row>
    <row r="9053">
      <c r="A9053" s="11">
        <v>82.20475422423638</v>
      </c>
      <c r="B9053" s="12">
        <v>17.524655038727207</v>
      </c>
      <c r="C9053" s="12">
        <v>48.10637200022291</v>
      </c>
      <c r="D9053" s="12">
        <v>32.2134303784615</v>
      </c>
      <c r="E9053" s="12">
        <v>0.3077627292280213</v>
      </c>
      <c r="F9053" s="12">
        <v>0.8065337507599213</v>
      </c>
      <c r="G9053" s="13" t="s">
        <v>36</v>
      </c>
    </row>
    <row r="9054">
      <c r="A9054" s="11">
        <v>74.21340201561628</v>
      </c>
      <c r="B9054" s="12">
        <v>17.24842792868793</v>
      </c>
      <c r="C9054" s="12">
        <v>56.67524966322452</v>
      </c>
      <c r="D9054" s="12">
        <v>31.601068544209575</v>
      </c>
      <c r="E9054" s="12">
        <v>0.3334333780813377</v>
      </c>
      <c r="F9054" s="12">
        <v>0.8927001993873586</v>
      </c>
      <c r="G9054" s="13" t="s">
        <v>24</v>
      </c>
    </row>
    <row r="9055">
      <c r="A9055" s="11">
        <v>73.45710369412858</v>
      </c>
      <c r="B9055" s="12">
        <v>19.890673710879266</v>
      </c>
      <c r="C9055" s="12">
        <v>61.447359426746</v>
      </c>
      <c r="D9055" s="12">
        <v>31.38079135083945</v>
      </c>
      <c r="E9055" s="12">
        <v>0.23556702194548004</v>
      </c>
      <c r="F9055" s="12">
        <v>0.9596555585995488</v>
      </c>
      <c r="G9055" s="13" t="s">
        <v>28</v>
      </c>
    </row>
    <row r="9056">
      <c r="A9056" s="11">
        <v>70.53450979707044</v>
      </c>
      <c r="B9056" s="12">
        <v>15.214532671054949</v>
      </c>
      <c r="C9056" s="12">
        <v>57.23535576158556</v>
      </c>
      <c r="D9056" s="12">
        <v>31.66274228514788</v>
      </c>
      <c r="E9056" s="12">
        <v>0.2958516761966955</v>
      </c>
      <c r="F9056" s="12">
        <v>0.8054849473499874</v>
      </c>
      <c r="G9056" s="13" t="s">
        <v>33</v>
      </c>
    </row>
    <row r="9057">
      <c r="A9057" s="11">
        <v>65.25656317768359</v>
      </c>
      <c r="B9057" s="12">
        <v>13.27667852928183</v>
      </c>
      <c r="C9057" s="12">
        <v>66.88614958088968</v>
      </c>
      <c r="D9057" s="12">
        <v>29.903718457274888</v>
      </c>
      <c r="E9057" s="12">
        <v>0.16088180567558372</v>
      </c>
      <c r="F9057" s="12">
        <v>0.7850550551090782</v>
      </c>
      <c r="G9057" s="13" t="s">
        <v>27</v>
      </c>
    </row>
    <row r="9058">
      <c r="A9058" s="11">
        <v>67.3041720767443</v>
      </c>
      <c r="B9058" s="12">
        <v>12.143684420610995</v>
      </c>
      <c r="C9058" s="12">
        <v>67.89837268374288</v>
      </c>
      <c r="D9058" s="12">
        <v>29.213565296189845</v>
      </c>
      <c r="E9058" s="12">
        <v>0.13610385969347555</v>
      </c>
      <c r="F9058" s="12">
        <v>0.653146359249268</v>
      </c>
      <c r="G9058" s="13" t="s">
        <v>36</v>
      </c>
    </row>
    <row r="9059">
      <c r="A9059" s="11">
        <v>71.83741667010341</v>
      </c>
      <c r="B9059" s="12">
        <v>15.69044733349089</v>
      </c>
      <c r="C9059" s="12">
        <v>54.468243535188364</v>
      </c>
      <c r="D9059" s="12">
        <v>30.957120002934616</v>
      </c>
      <c r="E9059" s="12">
        <v>0.22456055971990582</v>
      </c>
      <c r="F9059" s="12">
        <v>0.7896948293793651</v>
      </c>
      <c r="G9059" s="13" t="s">
        <v>25</v>
      </c>
    </row>
    <row r="9060">
      <c r="A9060" s="11">
        <v>110.17834545010122</v>
      </c>
      <c r="B9060" s="12">
        <v>25.528801866793764</v>
      </c>
      <c r="C9060" s="12">
        <v>30.210422650102768</v>
      </c>
      <c r="D9060" s="12">
        <v>34.96593522506437</v>
      </c>
      <c r="E9060" s="12">
        <v>0.6356403811406238</v>
      </c>
      <c r="F9060" s="12">
        <v>1.3190721327880635</v>
      </c>
      <c r="G9060" s="13" t="s">
        <v>33</v>
      </c>
    </row>
    <row r="9061">
      <c r="A9061" s="11">
        <v>84.61180441678331</v>
      </c>
      <c r="B9061" s="12">
        <v>20.442500681629614</v>
      </c>
      <c r="C9061" s="12">
        <v>56.48557698075557</v>
      </c>
      <c r="D9061" s="12">
        <v>33.33999778200005</v>
      </c>
      <c r="E9061" s="12">
        <v>0.3289135299044037</v>
      </c>
      <c r="F9061" s="12">
        <v>0.9695105500853881</v>
      </c>
      <c r="G9061" s="13" t="s">
        <v>34</v>
      </c>
    </row>
    <row r="9062">
      <c r="A9062" s="11">
        <v>80.96675519477546</v>
      </c>
      <c r="B9062" s="12">
        <v>16.325886158741966</v>
      </c>
      <c r="C9062" s="12">
        <v>52.569040306708935</v>
      </c>
      <c r="D9062" s="12">
        <v>31.355643069072055</v>
      </c>
      <c r="E9062" s="12">
        <v>0.22755537007274662</v>
      </c>
      <c r="F9062" s="12">
        <v>0.9701137481337772</v>
      </c>
      <c r="G9062" s="13" t="s">
        <v>25</v>
      </c>
    </row>
    <row r="9063">
      <c r="A9063" s="11">
        <v>90.56503430752979</v>
      </c>
      <c r="B9063" s="12">
        <v>20.358451511498696</v>
      </c>
      <c r="C9063" s="12">
        <v>43.46366817489278</v>
      </c>
      <c r="D9063" s="12">
        <v>32.582179297434124</v>
      </c>
      <c r="E9063" s="12">
        <v>0.36102476715633847</v>
      </c>
      <c r="F9063" s="12">
        <v>0.908921698877821</v>
      </c>
      <c r="G9063" s="13" t="s">
        <v>30</v>
      </c>
    </row>
    <row r="9064">
      <c r="A9064" s="11">
        <v>98.350421194933</v>
      </c>
      <c r="B9064" s="12">
        <v>24.95235023512264</v>
      </c>
      <c r="C9064" s="12">
        <v>35.187387279569734</v>
      </c>
      <c r="D9064" s="12">
        <v>33.52656921306207</v>
      </c>
      <c r="E9064" s="12">
        <v>0.5066139702782193</v>
      </c>
      <c r="F9064" s="12">
        <v>1.2069417185995508</v>
      </c>
      <c r="G9064" s="13" t="s">
        <v>33</v>
      </c>
    </row>
    <row r="9065">
      <c r="A9065" s="11">
        <v>84.02231032518411</v>
      </c>
      <c r="B9065" s="12">
        <v>19.34998906843569</v>
      </c>
      <c r="C9065" s="12">
        <v>49.35030089486647</v>
      </c>
      <c r="D9065" s="12">
        <v>33.17080433351723</v>
      </c>
      <c r="E9065" s="12">
        <v>0.32337599244887</v>
      </c>
      <c r="F9065" s="12">
        <v>1.078744214925325</v>
      </c>
      <c r="G9065" s="13" t="s">
        <v>30</v>
      </c>
    </row>
    <row r="9066">
      <c r="A9066" s="11">
        <v>67.866684948196</v>
      </c>
      <c r="B9066" s="12">
        <v>15.418833215077072</v>
      </c>
      <c r="C9066" s="12">
        <v>57.585831011812715</v>
      </c>
      <c r="D9066" s="12">
        <v>31.14757132224783</v>
      </c>
      <c r="E9066" s="12">
        <v>0.22146632325825855</v>
      </c>
      <c r="F9066" s="12">
        <v>0.8243603137777857</v>
      </c>
      <c r="G9066" s="13" t="s">
        <v>32</v>
      </c>
    </row>
    <row r="9067">
      <c r="A9067" s="11">
        <v>83.2419260523542</v>
      </c>
      <c r="B9067" s="12">
        <v>16.098120351989916</v>
      </c>
      <c r="C9067" s="12">
        <v>49.07038166036915</v>
      </c>
      <c r="D9067" s="12">
        <v>32.75592191122707</v>
      </c>
      <c r="E9067" s="12">
        <v>0.36906676152183465</v>
      </c>
      <c r="F9067" s="12">
        <v>0.8948201873842997</v>
      </c>
      <c r="G9067" s="13" t="s">
        <v>34</v>
      </c>
    </row>
    <row r="9068">
      <c r="A9068" s="11">
        <v>73.85979879088195</v>
      </c>
      <c r="B9068" s="12">
        <v>18.004900805886333</v>
      </c>
      <c r="C9068" s="12">
        <v>52.3788973955616</v>
      </c>
      <c r="D9068" s="12">
        <v>31.246379234741713</v>
      </c>
      <c r="E9068" s="12">
        <v>0.25727354217828563</v>
      </c>
      <c r="F9068" s="12">
        <v>0.9511496333642546</v>
      </c>
      <c r="G9068" s="13" t="s">
        <v>27</v>
      </c>
    </row>
    <row r="9069">
      <c r="A9069" s="11">
        <v>93.1687307470441</v>
      </c>
      <c r="B9069" s="12">
        <v>20.56825326637985</v>
      </c>
      <c r="C9069" s="12">
        <v>44.187642727150944</v>
      </c>
      <c r="D9069" s="12">
        <v>33.86698606558619</v>
      </c>
      <c r="E9069" s="12">
        <v>0.49438518629241895</v>
      </c>
      <c r="F9069" s="12">
        <v>1.0358680135105711</v>
      </c>
      <c r="G9069" s="13" t="s">
        <v>30</v>
      </c>
    </row>
    <row r="9070">
      <c r="A9070" s="11">
        <v>70.99397997434865</v>
      </c>
      <c r="B9070" s="12">
        <v>14.166148038821055</v>
      </c>
      <c r="C9070" s="12">
        <v>59.23733630232835</v>
      </c>
      <c r="D9070" s="12">
        <v>30.276447195009546</v>
      </c>
      <c r="E9070" s="12">
        <v>0.24193395992935776</v>
      </c>
      <c r="F9070" s="12">
        <v>0.7813743818026447</v>
      </c>
      <c r="G9070" s="13" t="s">
        <v>34</v>
      </c>
    </row>
    <row r="9071">
      <c r="A9071" s="11">
        <v>69.095224742068</v>
      </c>
      <c r="B9071" s="12">
        <v>16.58782691297302</v>
      </c>
      <c r="C9071" s="12">
        <v>57.18092061523527</v>
      </c>
      <c r="D9071" s="12">
        <v>31.648303895729732</v>
      </c>
      <c r="E9071" s="12">
        <v>0.2854728015137788</v>
      </c>
      <c r="F9071" s="12">
        <v>0.8387535057043825</v>
      </c>
      <c r="G9071" s="13" t="s">
        <v>33</v>
      </c>
    </row>
    <row r="9072">
      <c r="A9072" s="11">
        <v>66.04013064644445</v>
      </c>
      <c r="B9072" s="12">
        <v>12.504767520802325</v>
      </c>
      <c r="C9072" s="12">
        <v>67.13847787859677</v>
      </c>
      <c r="D9072" s="12">
        <v>29.378815324290564</v>
      </c>
      <c r="E9072" s="12">
        <v>0.1476237039838102</v>
      </c>
      <c r="F9072" s="12">
        <v>0.7010915395957522</v>
      </c>
      <c r="G9072" s="13" t="s">
        <v>36</v>
      </c>
    </row>
    <row r="9073">
      <c r="A9073" s="11">
        <v>95.5763784252586</v>
      </c>
      <c r="B9073" s="12">
        <v>22.933641383193038</v>
      </c>
      <c r="C9073" s="12">
        <v>39.95124661714188</v>
      </c>
      <c r="D9073" s="12">
        <v>34.48166501400418</v>
      </c>
      <c r="E9073" s="12">
        <v>0.5870098392945341</v>
      </c>
      <c r="F9073" s="12">
        <v>1.2505950865181354</v>
      </c>
      <c r="G9073" s="13" t="s">
        <v>29</v>
      </c>
    </row>
    <row r="9074">
      <c r="A9074" s="11">
        <v>98.26818508905048</v>
      </c>
      <c r="B9074" s="12">
        <v>23.464029545671224</v>
      </c>
      <c r="C9074" s="12">
        <v>39.164211290072735</v>
      </c>
      <c r="D9074" s="12">
        <v>34.67030270351649</v>
      </c>
      <c r="E9074" s="12">
        <v>0.5610810678434808</v>
      </c>
      <c r="F9074" s="12">
        <v>1.2468240033788294</v>
      </c>
      <c r="G9074" s="13" t="s">
        <v>26</v>
      </c>
    </row>
    <row r="9075">
      <c r="A9075" s="11">
        <v>99.28481570862817</v>
      </c>
      <c r="B9075" s="12">
        <v>23.020463073177158</v>
      </c>
      <c r="C9075" s="12">
        <v>33.682549692947546</v>
      </c>
      <c r="D9075" s="12">
        <v>34.96979751799889</v>
      </c>
      <c r="E9075" s="12">
        <v>0.5325729991021697</v>
      </c>
      <c r="F9075" s="12">
        <v>1.2559783022793964</v>
      </c>
      <c r="G9075" s="13" t="s">
        <v>28</v>
      </c>
    </row>
    <row r="9076">
      <c r="A9076" s="11">
        <v>84.35155542538762</v>
      </c>
      <c r="B9076" s="12">
        <v>17.79825066673094</v>
      </c>
      <c r="C9076" s="12">
        <v>47.11206227503767</v>
      </c>
      <c r="D9076" s="12">
        <v>32.821246107643404</v>
      </c>
      <c r="E9076" s="12">
        <v>0.34544207529399823</v>
      </c>
      <c r="F9076" s="12">
        <v>0.9989893794410416</v>
      </c>
      <c r="G9076" s="13" t="s">
        <v>28</v>
      </c>
    </row>
    <row r="9077">
      <c r="A9077" s="11">
        <v>88.53827232654213</v>
      </c>
      <c r="B9077" s="12">
        <v>20.640042311123786</v>
      </c>
      <c r="C9077" s="12">
        <v>55.54630230042345</v>
      </c>
      <c r="D9077" s="12">
        <v>33.74752740969009</v>
      </c>
      <c r="E9077" s="12">
        <v>0.3682157440277448</v>
      </c>
      <c r="F9077" s="12">
        <v>1.078323300688756</v>
      </c>
      <c r="G9077" s="13" t="s">
        <v>35</v>
      </c>
    </row>
    <row r="9078">
      <c r="A9078" s="11">
        <v>87.32188779569799</v>
      </c>
      <c r="B9078" s="12">
        <v>17.765104424217938</v>
      </c>
      <c r="C9078" s="12">
        <v>50.65448589496833</v>
      </c>
      <c r="D9078" s="12">
        <v>32.1512175587463</v>
      </c>
      <c r="E9078" s="12">
        <v>0.32450985688306877</v>
      </c>
      <c r="F9078" s="12">
        <v>0.9617525895149173</v>
      </c>
      <c r="G9078" s="13" t="s">
        <v>32</v>
      </c>
    </row>
    <row r="9079">
      <c r="A9079" s="11">
        <v>96.85035656497217</v>
      </c>
      <c r="B9079" s="12">
        <v>22.118028498415363</v>
      </c>
      <c r="C9079" s="12">
        <v>37.338074825577635</v>
      </c>
      <c r="D9079" s="12">
        <v>32.89239770051125</v>
      </c>
      <c r="E9079" s="12">
        <v>0.4215826677922719</v>
      </c>
      <c r="F9079" s="12">
        <v>1.1195070867353505</v>
      </c>
      <c r="G9079" s="13" t="s">
        <v>32</v>
      </c>
    </row>
    <row r="9080">
      <c r="A9080" s="11">
        <v>82.06112217599902</v>
      </c>
      <c r="B9080" s="12">
        <v>18.390465122268765</v>
      </c>
      <c r="C9080" s="12">
        <v>45.474401929595764</v>
      </c>
      <c r="D9080" s="12">
        <v>31.97164762642707</v>
      </c>
      <c r="E9080" s="12">
        <v>0.349711033235429</v>
      </c>
      <c r="F9080" s="12">
        <v>0.960703400877051</v>
      </c>
      <c r="G9080" s="13" t="s">
        <v>36</v>
      </c>
    </row>
    <row r="9081">
      <c r="A9081" s="11">
        <v>103.32400077786829</v>
      </c>
      <c r="B9081" s="12">
        <v>23.14556643099357</v>
      </c>
      <c r="C9081" s="12">
        <v>43.73709470639038</v>
      </c>
      <c r="D9081" s="12">
        <v>34.52810436220702</v>
      </c>
      <c r="E9081" s="12">
        <v>0.5412484202426021</v>
      </c>
      <c r="F9081" s="12">
        <v>1.3216979756837108</v>
      </c>
      <c r="G9081" s="13" t="s">
        <v>24</v>
      </c>
    </row>
    <row r="9082">
      <c r="A9082" s="11">
        <v>69.99963728403671</v>
      </c>
      <c r="B9082" s="12">
        <v>16.1337723929036</v>
      </c>
      <c r="C9082" s="12">
        <v>55.13718972447039</v>
      </c>
      <c r="D9082" s="12">
        <v>31.47326080754155</v>
      </c>
      <c r="E9082" s="12">
        <v>0.2998180780533817</v>
      </c>
      <c r="F9082" s="12">
        <v>0.7046655999579349</v>
      </c>
      <c r="G9082" s="13" t="s">
        <v>24</v>
      </c>
    </row>
    <row r="9083">
      <c r="A9083" s="11">
        <v>77.20623295091482</v>
      </c>
      <c r="B9083" s="12">
        <v>18.37525866211289</v>
      </c>
      <c r="C9083" s="12">
        <v>58.17015581189599</v>
      </c>
      <c r="D9083" s="12">
        <v>32.53876054945765</v>
      </c>
      <c r="E9083" s="12">
        <v>0.23356872822069985</v>
      </c>
      <c r="F9083" s="12">
        <v>0.8586451849230042</v>
      </c>
      <c r="G9083" s="13" t="s">
        <v>25</v>
      </c>
    </row>
    <row r="9084">
      <c r="A9084" s="11">
        <v>81.17637000076262</v>
      </c>
      <c r="B9084" s="12">
        <v>20.96307411325632</v>
      </c>
      <c r="C9084" s="12">
        <v>47.00310192062108</v>
      </c>
      <c r="D9084" s="12">
        <v>33.658139955801346</v>
      </c>
      <c r="E9084" s="12">
        <v>0.35452046025698714</v>
      </c>
      <c r="F9084" s="12">
        <v>0.9142683713144879</v>
      </c>
      <c r="G9084" s="13" t="s">
        <v>35</v>
      </c>
    </row>
    <row r="9085">
      <c r="A9085" s="11">
        <v>105.04092537666992</v>
      </c>
      <c r="B9085" s="12">
        <v>24.1828382162962</v>
      </c>
      <c r="C9085" s="12">
        <v>47.32652054322182</v>
      </c>
      <c r="D9085" s="12">
        <v>33.4072836959508</v>
      </c>
      <c r="E9085" s="12">
        <v>0.5151817321567517</v>
      </c>
      <c r="F9085" s="12">
        <v>1.3671402652853484</v>
      </c>
      <c r="G9085" s="13" t="s">
        <v>28</v>
      </c>
    </row>
    <row r="9086">
      <c r="A9086" s="11">
        <v>96.33770858280012</v>
      </c>
      <c r="B9086" s="12">
        <v>19.424845304404638</v>
      </c>
      <c r="C9086" s="12">
        <v>45.467855723120714</v>
      </c>
      <c r="D9086" s="12">
        <v>32.74678674367398</v>
      </c>
      <c r="E9086" s="12">
        <v>0.4423942764955646</v>
      </c>
      <c r="F9086" s="12">
        <v>1.1772234021080075</v>
      </c>
      <c r="G9086" s="13" t="s">
        <v>24</v>
      </c>
    </row>
    <row r="9087">
      <c r="A9087" s="11">
        <v>81.0871012855004</v>
      </c>
      <c r="B9087" s="12">
        <v>16.883975156973868</v>
      </c>
      <c r="C9087" s="12">
        <v>50.20489984833835</v>
      </c>
      <c r="D9087" s="12">
        <v>31.105941760943963</v>
      </c>
      <c r="E9087" s="12">
        <v>0.3486396321545753</v>
      </c>
      <c r="F9087" s="12">
        <v>0.8679115231311301</v>
      </c>
      <c r="G9087" s="13" t="s">
        <v>28</v>
      </c>
    </row>
    <row r="9088">
      <c r="A9088" s="11">
        <v>75.19144544721051</v>
      </c>
      <c r="B9088" s="12">
        <v>15.018308222622393</v>
      </c>
      <c r="C9088" s="12">
        <v>57.62779430956856</v>
      </c>
      <c r="D9088" s="12">
        <v>31.27668581393145</v>
      </c>
      <c r="E9088" s="12">
        <v>0.21059783240496596</v>
      </c>
      <c r="F9088" s="12">
        <v>0.8112479828767839</v>
      </c>
      <c r="G9088" s="13" t="s">
        <v>24</v>
      </c>
    </row>
    <row r="9089">
      <c r="A9089" s="11">
        <v>79.91462785424307</v>
      </c>
      <c r="B9089" s="12">
        <v>17.820286651260922</v>
      </c>
      <c r="C9089" s="12">
        <v>62.577602165951774</v>
      </c>
      <c r="D9089" s="12">
        <v>32.031372174903275</v>
      </c>
      <c r="E9089" s="12">
        <v>0.3027280178570234</v>
      </c>
      <c r="F9089" s="12">
        <v>0.8818356430971751</v>
      </c>
      <c r="G9089" s="13" t="s">
        <v>26</v>
      </c>
    </row>
    <row r="9090">
      <c r="A9090" s="11">
        <v>99.83116870212287</v>
      </c>
      <c r="B9090" s="12">
        <v>24.37368945532655</v>
      </c>
      <c r="C9090" s="12">
        <v>47.14048740487266</v>
      </c>
      <c r="D9090" s="12">
        <v>33.40881429033594</v>
      </c>
      <c r="E9090" s="12">
        <v>0.5931192751163745</v>
      </c>
      <c r="F9090" s="12">
        <v>1.3160756276311967</v>
      </c>
      <c r="G9090" s="13" t="s">
        <v>35</v>
      </c>
    </row>
    <row r="9091">
      <c r="A9091" s="11">
        <v>72.15330728357097</v>
      </c>
      <c r="B9091" s="12">
        <v>18.312499994147675</v>
      </c>
      <c r="C9091" s="12">
        <v>57.23714671169914</v>
      </c>
      <c r="D9091" s="12">
        <v>31.30152999448438</v>
      </c>
      <c r="E9091" s="12">
        <v>0.2569858135731542</v>
      </c>
      <c r="F9091" s="12">
        <v>0.983185228176207</v>
      </c>
      <c r="G9091" s="13" t="s">
        <v>24</v>
      </c>
    </row>
    <row r="9092">
      <c r="A9092" s="11">
        <v>88.40241376292921</v>
      </c>
      <c r="B9092" s="12">
        <v>21.767556578341438</v>
      </c>
      <c r="C9092" s="12">
        <v>54.78922650999224</v>
      </c>
      <c r="D9092" s="12">
        <v>32.46171973231518</v>
      </c>
      <c r="E9092" s="12">
        <v>0.36359469341952955</v>
      </c>
      <c r="F9092" s="12">
        <v>1.0949467484646012</v>
      </c>
      <c r="G9092" s="13" t="s">
        <v>29</v>
      </c>
    </row>
    <row r="9093">
      <c r="A9093" s="11">
        <v>103.4683991446066</v>
      </c>
      <c r="B9093" s="12">
        <v>25.306979137244895</v>
      </c>
      <c r="C9093" s="12">
        <v>33.0599240474162</v>
      </c>
      <c r="D9093" s="12">
        <v>35.710604408301535</v>
      </c>
      <c r="E9093" s="12">
        <v>0.6656221896386274</v>
      </c>
      <c r="F9093" s="12">
        <v>1.2359347088943267</v>
      </c>
      <c r="G9093" s="13" t="s">
        <v>36</v>
      </c>
    </row>
    <row r="9094">
      <c r="A9094" s="11">
        <v>63.648216914203616</v>
      </c>
      <c r="B9094" s="12">
        <v>11.827485488894908</v>
      </c>
      <c r="C9094" s="12">
        <v>59.9140844662375</v>
      </c>
      <c r="D9094" s="12">
        <v>30.619922024850133</v>
      </c>
      <c r="E9094" s="12">
        <v>0.17113610354394934</v>
      </c>
      <c r="F9094" s="12">
        <v>0.7954428518132222</v>
      </c>
      <c r="G9094" s="13" t="s">
        <v>26</v>
      </c>
    </row>
    <row r="9095">
      <c r="A9095" s="11">
        <v>80.08461071434357</v>
      </c>
      <c r="B9095" s="12">
        <v>17.96212998694103</v>
      </c>
      <c r="C9095" s="12">
        <v>52.3990005928772</v>
      </c>
      <c r="D9095" s="12">
        <v>32.4437991202909</v>
      </c>
      <c r="E9095" s="12">
        <v>0.2916647822532589</v>
      </c>
      <c r="F9095" s="12">
        <v>0.9993029304100576</v>
      </c>
      <c r="G9095" s="13" t="s">
        <v>27</v>
      </c>
    </row>
    <row r="9096">
      <c r="A9096" s="11">
        <v>89.55818237129328</v>
      </c>
      <c r="B9096" s="12">
        <v>20.386721529529332</v>
      </c>
      <c r="C9096" s="12">
        <v>42.45280945162595</v>
      </c>
      <c r="D9096" s="12">
        <v>33.36642849715826</v>
      </c>
      <c r="E9096" s="12">
        <v>0.44835619628577034</v>
      </c>
      <c r="F9096" s="12">
        <v>1.0347140247479805</v>
      </c>
      <c r="G9096" s="13" t="s">
        <v>30</v>
      </c>
    </row>
    <row r="9097">
      <c r="A9097" s="11">
        <v>97.10695929580929</v>
      </c>
      <c r="B9097" s="12">
        <v>25.343697551551394</v>
      </c>
      <c r="C9097" s="12">
        <v>44.62930271954835</v>
      </c>
      <c r="D9097" s="12">
        <v>34.74207451014631</v>
      </c>
      <c r="E9097" s="12">
        <v>0.5253383341905231</v>
      </c>
      <c r="F9097" s="12">
        <v>1.2602262453367847</v>
      </c>
      <c r="G9097" s="13" t="s">
        <v>35</v>
      </c>
    </row>
    <row r="9098">
      <c r="A9098" s="11">
        <v>94.11778986029621</v>
      </c>
      <c r="B9098" s="12">
        <v>21.91362504921034</v>
      </c>
      <c r="C9098" s="12">
        <v>35.507844178471586</v>
      </c>
      <c r="D9098" s="12">
        <v>33.251294005328454</v>
      </c>
      <c r="E9098" s="12">
        <v>0.5015107836909031</v>
      </c>
      <c r="F9098" s="12">
        <v>1.2633715206602114</v>
      </c>
      <c r="G9098" s="13" t="s">
        <v>35</v>
      </c>
    </row>
    <row r="9099">
      <c r="A9099" s="11">
        <v>100.9222866486995</v>
      </c>
      <c r="B9099" s="12">
        <v>24.29532612196164</v>
      </c>
      <c r="C9099" s="12">
        <v>34.74480547332596</v>
      </c>
      <c r="D9099" s="12">
        <v>34.313830392257</v>
      </c>
      <c r="E9099" s="12">
        <v>0.597246731798404</v>
      </c>
      <c r="F9099" s="12">
        <v>1.2269644285958226</v>
      </c>
      <c r="G9099" s="13" t="s">
        <v>26</v>
      </c>
    </row>
    <row r="9100">
      <c r="A9100" s="11">
        <v>92.43571790643509</v>
      </c>
      <c r="B9100" s="12">
        <v>22.389436807799356</v>
      </c>
      <c r="C9100" s="12">
        <v>40.94343308528616</v>
      </c>
      <c r="D9100" s="12">
        <v>32.94385798259488</v>
      </c>
      <c r="E9100" s="12">
        <v>0.49662305274921736</v>
      </c>
      <c r="F9100" s="12">
        <v>1.117020025456904</v>
      </c>
      <c r="G9100" s="13" t="s">
        <v>24</v>
      </c>
    </row>
    <row r="9101">
      <c r="A9101" s="11">
        <v>63.947485858917915</v>
      </c>
      <c r="B9101" s="12">
        <v>11.45811385876096</v>
      </c>
      <c r="C9101" s="12">
        <v>66.08689396228988</v>
      </c>
      <c r="D9101" s="12">
        <v>29.93364256345341</v>
      </c>
      <c r="E9101" s="12">
        <v>0.14389180975288493</v>
      </c>
      <c r="F9101" s="12">
        <v>0.7013004258299073</v>
      </c>
      <c r="G9101" s="13" t="s">
        <v>36</v>
      </c>
    </row>
    <row r="9102">
      <c r="A9102" s="11">
        <v>94.29493544508134</v>
      </c>
      <c r="B9102" s="12">
        <v>22.632672327961274</v>
      </c>
      <c r="C9102" s="12">
        <v>52.99766583998388</v>
      </c>
      <c r="D9102" s="12">
        <v>32.4712548357291</v>
      </c>
      <c r="E9102" s="12">
        <v>0.4223914928389708</v>
      </c>
      <c r="F9102" s="12">
        <v>1.189158501359033</v>
      </c>
      <c r="G9102" s="13" t="s">
        <v>29</v>
      </c>
    </row>
    <row r="9103">
      <c r="A9103" s="11">
        <v>66.66381498496972</v>
      </c>
      <c r="B9103" s="12">
        <v>15.927925541158078</v>
      </c>
      <c r="C9103" s="12">
        <v>61.80990072805379</v>
      </c>
      <c r="D9103" s="12">
        <v>31.646384976308056</v>
      </c>
      <c r="E9103" s="12">
        <v>0.26095370756926994</v>
      </c>
      <c r="F9103" s="12">
        <v>0.8166871651135563</v>
      </c>
      <c r="G9103" s="13" t="s">
        <v>35</v>
      </c>
    </row>
    <row r="9104">
      <c r="A9104" s="11">
        <v>94.56300949582823</v>
      </c>
      <c r="B9104" s="12">
        <v>19.623152443387333</v>
      </c>
      <c r="C9104" s="12">
        <v>40.90312473418707</v>
      </c>
      <c r="D9104" s="12">
        <v>32.49697275276444</v>
      </c>
      <c r="E9104" s="12">
        <v>0.47196288743487247</v>
      </c>
      <c r="F9104" s="12">
        <v>1.0216791723353582</v>
      </c>
      <c r="G9104" s="13" t="s">
        <v>35</v>
      </c>
    </row>
    <row r="9105">
      <c r="A9105" s="11">
        <v>103.3914196838712</v>
      </c>
      <c r="B9105" s="12">
        <v>25.322077858589555</v>
      </c>
      <c r="C9105" s="12">
        <v>37.21433190155528</v>
      </c>
      <c r="D9105" s="12">
        <v>35.88844831118258</v>
      </c>
      <c r="E9105" s="12">
        <v>0.6414643119779866</v>
      </c>
      <c r="F9105" s="12">
        <v>1.3942277724184282</v>
      </c>
      <c r="G9105" s="13" t="s">
        <v>27</v>
      </c>
    </row>
    <row r="9106">
      <c r="A9106" s="11">
        <v>86.69947299924569</v>
      </c>
      <c r="B9106" s="12">
        <v>20.179723195581353</v>
      </c>
      <c r="C9106" s="12">
        <v>52.3376025544373</v>
      </c>
      <c r="D9106" s="12">
        <v>33.34883531460679</v>
      </c>
      <c r="E9106" s="12">
        <v>0.44918381176617767</v>
      </c>
      <c r="F9106" s="12">
        <v>1.0902619352603409</v>
      </c>
      <c r="G9106" s="13" t="s">
        <v>35</v>
      </c>
    </row>
    <row r="9107">
      <c r="A9107" s="11">
        <v>77.67101023100601</v>
      </c>
      <c r="B9107" s="12">
        <v>15.800343566163594</v>
      </c>
      <c r="C9107" s="12">
        <v>56.157132523174695</v>
      </c>
      <c r="D9107" s="12">
        <v>30.007634343992176</v>
      </c>
      <c r="E9107" s="12">
        <v>0.20845385698868651</v>
      </c>
      <c r="F9107" s="12">
        <v>0.8136828624370396</v>
      </c>
      <c r="G9107" s="13" t="s">
        <v>27</v>
      </c>
    </row>
    <row r="9108">
      <c r="A9108" s="11">
        <v>80.76049356032915</v>
      </c>
      <c r="B9108" s="12">
        <v>15.271998828510444</v>
      </c>
      <c r="C9108" s="12">
        <v>55.620391545222304</v>
      </c>
      <c r="D9108" s="12">
        <v>31.20524991512551</v>
      </c>
      <c r="E9108" s="12">
        <v>0.2802006391400854</v>
      </c>
      <c r="F9108" s="12">
        <v>0.9055412788177305</v>
      </c>
      <c r="G9108" s="13" t="s">
        <v>31</v>
      </c>
    </row>
    <row r="9109">
      <c r="A9109" s="11">
        <v>102.893409597965</v>
      </c>
      <c r="B9109" s="12">
        <v>22.134185339265944</v>
      </c>
      <c r="C9109" s="12">
        <v>48.344385771403864</v>
      </c>
      <c r="D9109" s="12">
        <v>33.752241004612905</v>
      </c>
      <c r="E9109" s="12">
        <v>0.5108338779656093</v>
      </c>
      <c r="F9109" s="12">
        <v>1.2370372960228202</v>
      </c>
      <c r="G9109" s="13" t="s">
        <v>28</v>
      </c>
    </row>
    <row r="9110">
      <c r="A9110" s="11">
        <v>83.42698064342525</v>
      </c>
      <c r="B9110" s="12">
        <v>20.239399854697893</v>
      </c>
      <c r="C9110" s="12">
        <v>46.03342406628694</v>
      </c>
      <c r="D9110" s="12">
        <v>32.862613626708026</v>
      </c>
      <c r="E9110" s="12">
        <v>0.3342949217297064</v>
      </c>
      <c r="F9110" s="12">
        <v>1.0540852946073012</v>
      </c>
      <c r="G9110" s="13" t="s">
        <v>24</v>
      </c>
    </row>
    <row r="9111">
      <c r="A9111" s="11">
        <v>80.32158563151465</v>
      </c>
      <c r="B9111" s="12">
        <v>18.09038697863786</v>
      </c>
      <c r="C9111" s="12">
        <v>52.294241108635475</v>
      </c>
      <c r="D9111" s="12">
        <v>31.731684876930494</v>
      </c>
      <c r="E9111" s="12">
        <v>0.29088883837190216</v>
      </c>
      <c r="F9111" s="12">
        <v>0.8499123654080574</v>
      </c>
      <c r="G9111" s="13" t="s">
        <v>26</v>
      </c>
    </row>
    <row r="9112">
      <c r="A9112" s="11">
        <v>101.43141726121365</v>
      </c>
      <c r="B9112" s="12">
        <v>22.254246922739924</v>
      </c>
      <c r="C9112" s="12">
        <v>39.73985033972335</v>
      </c>
      <c r="D9112" s="12">
        <v>34.337340419950216</v>
      </c>
      <c r="E9112" s="12">
        <v>0.5162153501897127</v>
      </c>
      <c r="F9112" s="12">
        <v>1.3661664093213282</v>
      </c>
      <c r="G9112" s="13" t="s">
        <v>32</v>
      </c>
    </row>
    <row r="9113">
      <c r="A9113" s="11">
        <v>68.65914423839745</v>
      </c>
      <c r="B9113" s="12">
        <v>17.600953058403555</v>
      </c>
      <c r="C9113" s="12">
        <v>57.402008418606535</v>
      </c>
      <c r="D9113" s="12">
        <v>31.33081279802751</v>
      </c>
      <c r="E9113" s="12">
        <v>0.29953783170747683</v>
      </c>
      <c r="F9113" s="12">
        <v>0.7217851306638553</v>
      </c>
      <c r="G9113" s="13" t="s">
        <v>29</v>
      </c>
    </row>
    <row r="9114">
      <c r="A9114" s="11">
        <v>94.7471548162664</v>
      </c>
      <c r="B9114" s="12">
        <v>23.56612936469257</v>
      </c>
      <c r="C9114" s="12">
        <v>56.411463518742934</v>
      </c>
      <c r="D9114" s="12">
        <v>33.23627956729238</v>
      </c>
      <c r="E9114" s="12">
        <v>0.4501597535063336</v>
      </c>
      <c r="F9114" s="12">
        <v>1.1733419828253222</v>
      </c>
      <c r="G9114" s="13" t="s">
        <v>30</v>
      </c>
    </row>
    <row r="9115">
      <c r="A9115" s="11">
        <v>78.51578097231281</v>
      </c>
      <c r="B9115" s="12">
        <v>15.402957063673014</v>
      </c>
      <c r="C9115" s="12">
        <v>60.02687938668125</v>
      </c>
      <c r="D9115" s="12">
        <v>32.57416022156814</v>
      </c>
      <c r="E9115" s="12">
        <v>0.21831321747794064</v>
      </c>
      <c r="F9115" s="12">
        <v>0.8282076327756874</v>
      </c>
      <c r="G9115" s="13" t="s">
        <v>32</v>
      </c>
    </row>
    <row r="9116">
      <c r="A9116" s="11">
        <v>76.60389212369485</v>
      </c>
      <c r="B9116" s="12">
        <v>18.531088054540792</v>
      </c>
      <c r="C9116" s="12">
        <v>59.933020216222886</v>
      </c>
      <c r="D9116" s="12">
        <v>31.42378489373021</v>
      </c>
      <c r="E9116" s="12">
        <v>0.3973865490289808</v>
      </c>
      <c r="F9116" s="12">
        <v>0.9644446738947746</v>
      </c>
      <c r="G9116" s="13" t="s">
        <v>33</v>
      </c>
    </row>
    <row r="9117">
      <c r="A9117" s="11">
        <v>99.5917142131296</v>
      </c>
      <c r="B9117" s="12">
        <v>25.585080739795913</v>
      </c>
      <c r="C9117" s="12">
        <v>39.438541842583334</v>
      </c>
      <c r="D9117" s="12">
        <v>33.752402085212445</v>
      </c>
      <c r="E9117" s="12">
        <v>0.5956636151053307</v>
      </c>
      <c r="F9117" s="12">
        <v>1.353762672074711</v>
      </c>
      <c r="G9117" s="13" t="s">
        <v>29</v>
      </c>
    </row>
    <row r="9118">
      <c r="A9118" s="11">
        <v>74.03311385552179</v>
      </c>
      <c r="B9118" s="12">
        <v>15.352754226658817</v>
      </c>
      <c r="C9118" s="12">
        <v>55.154442151108775</v>
      </c>
      <c r="D9118" s="12">
        <v>31.61807258440517</v>
      </c>
      <c r="E9118" s="12">
        <v>0.24054726037109606</v>
      </c>
      <c r="F9118" s="12">
        <v>0.8732780143571843</v>
      </c>
      <c r="G9118" s="13" t="s">
        <v>26</v>
      </c>
    </row>
    <row r="9119">
      <c r="A9119" s="11">
        <v>93.1438327779838</v>
      </c>
      <c r="B9119" s="12">
        <v>19.869577138231083</v>
      </c>
      <c r="C9119" s="12">
        <v>42.30616279031918</v>
      </c>
      <c r="D9119" s="12">
        <v>33.78993468769638</v>
      </c>
      <c r="E9119" s="12">
        <v>0.4596661114960765</v>
      </c>
      <c r="F9119" s="12">
        <v>1.1082326217823641</v>
      </c>
      <c r="G9119" s="13" t="s">
        <v>33</v>
      </c>
    </row>
    <row r="9120">
      <c r="A9120" s="11">
        <v>70.61214784540067</v>
      </c>
      <c r="B9120" s="12">
        <v>18.097363361027345</v>
      </c>
      <c r="C9120" s="12">
        <v>63.49591043289042</v>
      </c>
      <c r="D9120" s="12">
        <v>31.790723471751893</v>
      </c>
      <c r="E9120" s="12">
        <v>0.22654987673538407</v>
      </c>
      <c r="F9120" s="12">
        <v>0.8478173998353113</v>
      </c>
      <c r="G9120" s="13" t="s">
        <v>26</v>
      </c>
    </row>
    <row r="9121">
      <c r="A9121" s="11">
        <v>67.70653512808715</v>
      </c>
      <c r="B9121" s="12">
        <v>16.149438118348538</v>
      </c>
      <c r="C9121" s="12">
        <v>56.08224036232662</v>
      </c>
      <c r="D9121" s="12">
        <v>30.180010016454826</v>
      </c>
      <c r="E9121" s="12">
        <v>0.28353030074609187</v>
      </c>
      <c r="F9121" s="12">
        <v>0.7734011575618239</v>
      </c>
      <c r="G9121" s="13" t="s">
        <v>28</v>
      </c>
    </row>
    <row r="9122">
      <c r="A9122" s="11">
        <v>97.40622517354002</v>
      </c>
      <c r="B9122" s="12">
        <v>23.206936389455244</v>
      </c>
      <c r="C9122" s="12">
        <v>39.81697885754752</v>
      </c>
      <c r="D9122" s="12">
        <v>33.77944806705537</v>
      </c>
      <c r="E9122" s="12">
        <v>0.5305551431404828</v>
      </c>
      <c r="F9122" s="12">
        <v>1.1248506988876894</v>
      </c>
      <c r="G9122" s="13" t="s">
        <v>30</v>
      </c>
    </row>
    <row r="9123">
      <c r="A9123" s="11">
        <v>88.4266990460118</v>
      </c>
      <c r="B9123" s="12">
        <v>20.01333537668342</v>
      </c>
      <c r="C9123" s="12">
        <v>54.93629261257058</v>
      </c>
      <c r="D9123" s="12">
        <v>33.453436920753596</v>
      </c>
      <c r="E9123" s="12">
        <v>0.3474616737024431</v>
      </c>
      <c r="F9123" s="12">
        <v>1.065187561929596</v>
      </c>
      <c r="G9123" s="13" t="s">
        <v>33</v>
      </c>
    </row>
    <row r="9124">
      <c r="A9124" s="11">
        <v>107.00176284718991</v>
      </c>
      <c r="B9124" s="12">
        <v>23.803778968749857</v>
      </c>
      <c r="C9124" s="12">
        <v>28.03631177316975</v>
      </c>
      <c r="D9124" s="12">
        <v>35.5449934442346</v>
      </c>
      <c r="E9124" s="12">
        <v>0.6315064433983981</v>
      </c>
      <c r="F9124" s="12">
        <v>1.234701465159521</v>
      </c>
      <c r="G9124" s="13" t="s">
        <v>30</v>
      </c>
    </row>
    <row r="9125">
      <c r="A9125" s="11">
        <v>89.4477539133833</v>
      </c>
      <c r="B9125" s="12">
        <v>20.510572098893682</v>
      </c>
      <c r="C9125" s="12">
        <v>55.04115350301931</v>
      </c>
      <c r="D9125" s="12">
        <v>33.47115240597717</v>
      </c>
      <c r="E9125" s="12">
        <v>0.41765252764113064</v>
      </c>
      <c r="F9125" s="12">
        <v>1.1846873460122673</v>
      </c>
      <c r="G9125" s="13" t="s">
        <v>36</v>
      </c>
    </row>
    <row r="9126">
      <c r="A9126" s="11">
        <v>100.83455628274947</v>
      </c>
      <c r="B9126" s="12">
        <v>21.996216433085987</v>
      </c>
      <c r="C9126" s="12">
        <v>39.8870072144276</v>
      </c>
      <c r="D9126" s="12">
        <v>34.7290285390265</v>
      </c>
      <c r="E9126" s="12">
        <v>0.5592365126299711</v>
      </c>
      <c r="F9126" s="12">
        <v>1.210031553230244</v>
      </c>
      <c r="G9126" s="13" t="s">
        <v>35</v>
      </c>
    </row>
    <row r="9127">
      <c r="A9127" s="11">
        <v>111.16159286479586</v>
      </c>
      <c r="B9127" s="12">
        <v>24.58248941280597</v>
      </c>
      <c r="C9127" s="12">
        <v>33.12692822817722</v>
      </c>
      <c r="D9127" s="12">
        <v>35.01377357141167</v>
      </c>
      <c r="E9127" s="12">
        <v>0.6965765569995594</v>
      </c>
      <c r="F9127" s="12">
        <v>1.2595440181197803</v>
      </c>
      <c r="G9127" s="13" t="s">
        <v>33</v>
      </c>
    </row>
    <row r="9128">
      <c r="A9128" s="11">
        <v>87.75341752709035</v>
      </c>
      <c r="B9128" s="12">
        <v>22.664049386431458</v>
      </c>
      <c r="C9128" s="12">
        <v>58.42345488270269</v>
      </c>
      <c r="D9128" s="12">
        <v>32.352960291416395</v>
      </c>
      <c r="E9128" s="12">
        <v>0.4981029384642838</v>
      </c>
      <c r="F9128" s="12">
        <v>1.195914000035158</v>
      </c>
      <c r="G9128" s="13" t="s">
        <v>33</v>
      </c>
    </row>
    <row r="9129">
      <c r="A9129" s="11">
        <v>94.86445209137582</v>
      </c>
      <c r="B9129" s="12">
        <v>20.325682397289313</v>
      </c>
      <c r="C9129" s="12">
        <v>44.81981192622092</v>
      </c>
      <c r="D9129" s="12">
        <v>32.13764732903469</v>
      </c>
      <c r="E9129" s="12">
        <v>0.4486324767301531</v>
      </c>
      <c r="F9129" s="12">
        <v>1.0894128292043181</v>
      </c>
      <c r="G9129" s="13" t="s">
        <v>33</v>
      </c>
    </row>
    <row r="9130">
      <c r="A9130" s="11">
        <v>103.58906179806993</v>
      </c>
      <c r="B9130" s="12">
        <v>26.388999716634036</v>
      </c>
      <c r="C9130" s="12">
        <v>33.62534045245079</v>
      </c>
      <c r="D9130" s="12">
        <v>35.92110027870605</v>
      </c>
      <c r="E9130" s="12">
        <v>0.6004620988044672</v>
      </c>
      <c r="F9130" s="12">
        <v>1.2337219317493135</v>
      </c>
      <c r="G9130" s="13" t="s">
        <v>32</v>
      </c>
    </row>
    <row r="9131">
      <c r="A9131" s="11">
        <v>98.33552204933899</v>
      </c>
      <c r="B9131" s="12">
        <v>24.02863706465112</v>
      </c>
      <c r="C9131" s="12">
        <v>37.806632731564214</v>
      </c>
      <c r="D9131" s="12">
        <v>33.313248616903955</v>
      </c>
      <c r="E9131" s="12">
        <v>0.5708287056036293</v>
      </c>
      <c r="F9131" s="12">
        <v>1.1297308772814814</v>
      </c>
      <c r="G9131" s="13" t="s">
        <v>31</v>
      </c>
    </row>
    <row r="9132">
      <c r="A9132" s="11">
        <v>90.24197726018059</v>
      </c>
      <c r="B9132" s="12">
        <v>19.929317361944168</v>
      </c>
      <c r="C9132" s="12">
        <v>51.99497314892395</v>
      </c>
      <c r="D9132" s="12">
        <v>32.16988168379355</v>
      </c>
      <c r="E9132" s="12">
        <v>0.38225484283574507</v>
      </c>
      <c r="F9132" s="12">
        <v>0.9003397770067015</v>
      </c>
      <c r="G9132" s="13" t="s">
        <v>28</v>
      </c>
    </row>
    <row r="9133">
      <c r="A9133" s="11">
        <v>104.44284911190006</v>
      </c>
      <c r="B9133" s="12">
        <v>25.77217331953761</v>
      </c>
      <c r="C9133" s="12">
        <v>45.14904000855653</v>
      </c>
      <c r="D9133" s="12">
        <v>33.475615945031564</v>
      </c>
      <c r="E9133" s="12">
        <v>0.5230044223624112</v>
      </c>
      <c r="F9133" s="12">
        <v>1.3283372836800642</v>
      </c>
      <c r="G9133" s="13" t="s">
        <v>31</v>
      </c>
    </row>
    <row r="9134">
      <c r="A9134" s="11">
        <v>104.94013602573798</v>
      </c>
      <c r="B9134" s="12">
        <v>25.61014616247992</v>
      </c>
      <c r="C9134" s="12">
        <v>45.39413566404737</v>
      </c>
      <c r="D9134" s="12">
        <v>34.08361872245294</v>
      </c>
      <c r="E9134" s="12">
        <v>0.5674068540556656</v>
      </c>
      <c r="F9134" s="12">
        <v>1.2613402638999727</v>
      </c>
      <c r="G9134" s="13" t="s">
        <v>27</v>
      </c>
    </row>
    <row r="9135">
      <c r="A9135" s="11">
        <v>106.31417261467162</v>
      </c>
      <c r="B9135" s="12">
        <v>23.903011933126653</v>
      </c>
      <c r="C9135" s="12">
        <v>34.857852470006605</v>
      </c>
      <c r="D9135" s="12">
        <v>35.596683671799035</v>
      </c>
      <c r="E9135" s="12">
        <v>0.6084834463288769</v>
      </c>
      <c r="F9135" s="12">
        <v>1.3995742633077521</v>
      </c>
      <c r="G9135" s="13" t="s">
        <v>33</v>
      </c>
    </row>
    <row r="9136">
      <c r="A9136" s="11">
        <v>68.4824816372077</v>
      </c>
      <c r="B9136" s="12">
        <v>13.966106094240422</v>
      </c>
      <c r="C9136" s="12">
        <v>55.650867347169516</v>
      </c>
      <c r="D9136" s="12">
        <v>31.453556688093567</v>
      </c>
      <c r="E9136" s="12">
        <v>0.27005507335598056</v>
      </c>
      <c r="F9136" s="12">
        <v>0.7797791313494041</v>
      </c>
      <c r="G9136" s="13" t="s">
        <v>29</v>
      </c>
    </row>
    <row r="9137">
      <c r="A9137" s="11">
        <v>107.54109946616596</v>
      </c>
      <c r="B9137" s="12">
        <v>25.03904447388163</v>
      </c>
      <c r="C9137" s="12">
        <v>28.27861838695103</v>
      </c>
      <c r="D9137" s="12">
        <v>34.31595398465562</v>
      </c>
      <c r="E9137" s="12">
        <v>0.6705603085349381</v>
      </c>
      <c r="F9137" s="12">
        <v>1.238353844139006</v>
      </c>
      <c r="G9137" s="13" t="s">
        <v>25</v>
      </c>
    </row>
    <row r="9138">
      <c r="A9138" s="11">
        <v>88.7681775833145</v>
      </c>
      <c r="B9138" s="12">
        <v>19.746246225834646</v>
      </c>
      <c r="C9138" s="12">
        <v>52.47603107150033</v>
      </c>
      <c r="D9138" s="12">
        <v>33.598889163737454</v>
      </c>
      <c r="E9138" s="12">
        <v>0.3539598509091704</v>
      </c>
      <c r="F9138" s="12">
        <v>1.001959984473034</v>
      </c>
      <c r="G9138" s="13" t="s">
        <v>30</v>
      </c>
    </row>
    <row r="9139">
      <c r="A9139" s="11">
        <v>64.87010876790977</v>
      </c>
      <c r="B9139" s="12">
        <v>13.167120242584808</v>
      </c>
      <c r="C9139" s="12">
        <v>66.99053031938926</v>
      </c>
      <c r="D9139" s="12">
        <v>30.400272071204643</v>
      </c>
      <c r="E9139" s="12">
        <v>0.1483890691414349</v>
      </c>
      <c r="F9139" s="12">
        <v>0.7784271304101448</v>
      </c>
      <c r="G9139" s="13" t="s">
        <v>24</v>
      </c>
    </row>
    <row r="9140">
      <c r="A9140" s="11">
        <v>66.16187815938298</v>
      </c>
      <c r="B9140" s="12">
        <v>16.852963285581197</v>
      </c>
      <c r="C9140" s="12">
        <v>59.91143997974094</v>
      </c>
      <c r="D9140" s="12">
        <v>30.33546616147543</v>
      </c>
      <c r="E9140" s="12">
        <v>0.2345982012474996</v>
      </c>
      <c r="F9140" s="12">
        <v>0.7118594072858778</v>
      </c>
      <c r="G9140" s="13" t="s">
        <v>35</v>
      </c>
    </row>
    <row r="9141">
      <c r="A9141" s="11">
        <v>104.83617002365274</v>
      </c>
      <c r="B9141" s="12">
        <v>22.134537957043737</v>
      </c>
      <c r="C9141" s="12">
        <v>41.24540436291055</v>
      </c>
      <c r="D9141" s="12">
        <v>33.48810725927025</v>
      </c>
      <c r="E9141" s="12">
        <v>0.5873136939584573</v>
      </c>
      <c r="F9141" s="12">
        <v>1.3490024316852336</v>
      </c>
      <c r="G9141" s="13" t="s">
        <v>27</v>
      </c>
    </row>
    <row r="9142">
      <c r="A9142" s="11">
        <v>85.36532436232004</v>
      </c>
      <c r="B9142" s="12">
        <v>17.87707258791114</v>
      </c>
      <c r="C9142" s="12">
        <v>45.4892386579232</v>
      </c>
      <c r="D9142" s="12">
        <v>32.840792047130805</v>
      </c>
      <c r="E9142" s="12">
        <v>0.3523915892434806</v>
      </c>
      <c r="F9142" s="12">
        <v>0.8539476705751844</v>
      </c>
      <c r="G9142" s="13" t="s">
        <v>25</v>
      </c>
    </row>
    <row r="9143">
      <c r="A9143" s="11">
        <v>84.6834122949152</v>
      </c>
      <c r="B9143" s="12">
        <v>17.26159010219097</v>
      </c>
      <c r="C9143" s="12">
        <v>46.84060010006008</v>
      </c>
      <c r="D9143" s="12">
        <v>32.632527845941866</v>
      </c>
      <c r="E9143" s="12">
        <v>0.382135617663235</v>
      </c>
      <c r="F9143" s="12">
        <v>0.9243071998579491</v>
      </c>
      <c r="G9143" s="13" t="s">
        <v>36</v>
      </c>
    </row>
    <row r="9144">
      <c r="A9144" s="11">
        <v>89.71510825234733</v>
      </c>
      <c r="B9144" s="12">
        <v>23.614866083804163</v>
      </c>
      <c r="C9144" s="12">
        <v>54.27592827449552</v>
      </c>
      <c r="D9144" s="12">
        <v>33.72456260270752</v>
      </c>
      <c r="E9144" s="12">
        <v>0.45790004671713164</v>
      </c>
      <c r="F9144" s="12">
        <v>1.0200883161025225</v>
      </c>
      <c r="G9144" s="13" t="s">
        <v>28</v>
      </c>
    </row>
    <row r="9145">
      <c r="A9145" s="11">
        <v>110.96767116727372</v>
      </c>
      <c r="B9145" s="12">
        <v>25.324619690606912</v>
      </c>
      <c r="C9145" s="12">
        <v>32.50490954788198</v>
      </c>
      <c r="D9145" s="12">
        <v>35.79506456606685</v>
      </c>
      <c r="E9145" s="12">
        <v>0.6200133297597872</v>
      </c>
      <c r="F9145" s="12">
        <v>1.362184955978804</v>
      </c>
      <c r="G9145" s="13" t="s">
        <v>27</v>
      </c>
    </row>
    <row r="9146">
      <c r="A9146" s="11">
        <v>73.12153834812867</v>
      </c>
      <c r="B9146" s="12">
        <v>16.37610306658599</v>
      </c>
      <c r="C9146" s="12">
        <v>53.419896150689496</v>
      </c>
      <c r="D9146" s="12">
        <v>30.905626303726194</v>
      </c>
      <c r="E9146" s="12">
        <v>0.20077301852811325</v>
      </c>
      <c r="F9146" s="12">
        <v>0.883371165857479</v>
      </c>
      <c r="G9146" s="13" t="s">
        <v>34</v>
      </c>
    </row>
    <row r="9147">
      <c r="A9147" s="11">
        <v>90.62951547414713</v>
      </c>
      <c r="B9147" s="12">
        <v>19.749762986416908</v>
      </c>
      <c r="C9147" s="12">
        <v>45.061240079094375</v>
      </c>
      <c r="D9147" s="12">
        <v>32.6462185065496</v>
      </c>
      <c r="E9147" s="12">
        <v>0.3944469564001855</v>
      </c>
      <c r="F9147" s="12">
        <v>1.0389945901818372</v>
      </c>
      <c r="G9147" s="13" t="s">
        <v>27</v>
      </c>
    </row>
    <row r="9148">
      <c r="A9148" s="11">
        <v>90.27641642560604</v>
      </c>
      <c r="B9148" s="12">
        <v>19.143359518021917</v>
      </c>
      <c r="C9148" s="12">
        <v>39.2908319824201</v>
      </c>
      <c r="D9148" s="12">
        <v>32.383321271684466</v>
      </c>
      <c r="E9148" s="12">
        <v>0.49450898698044476</v>
      </c>
      <c r="F9148" s="12">
        <v>1.1465729025057703</v>
      </c>
      <c r="G9148" s="13" t="s">
        <v>28</v>
      </c>
    </row>
    <row r="9149">
      <c r="A9149" s="11">
        <v>88.65140949710552</v>
      </c>
      <c r="B9149" s="12">
        <v>21.052023146244206</v>
      </c>
      <c r="C9149" s="12">
        <v>53.902229556088805</v>
      </c>
      <c r="D9149" s="12">
        <v>32.06505826060941</v>
      </c>
      <c r="E9149" s="12">
        <v>0.45899651224984056</v>
      </c>
      <c r="F9149" s="12">
        <v>1.1856938071846914</v>
      </c>
      <c r="G9149" s="13" t="s">
        <v>24</v>
      </c>
    </row>
    <row r="9150">
      <c r="A9150" s="11">
        <v>76.01672770168138</v>
      </c>
      <c r="B9150" s="12">
        <v>17.91441665027873</v>
      </c>
      <c r="C9150" s="12">
        <v>42.02149295630312</v>
      </c>
      <c r="D9150" s="12">
        <v>32.76934589784565</v>
      </c>
      <c r="E9150" s="12">
        <v>0.355925627449938</v>
      </c>
      <c r="F9150" s="12">
        <v>0.9150177171033982</v>
      </c>
      <c r="G9150" s="13" t="s">
        <v>26</v>
      </c>
    </row>
    <row r="9151">
      <c r="A9151" s="11">
        <v>100.16312868817911</v>
      </c>
      <c r="B9151" s="12">
        <v>25.4502104825735</v>
      </c>
      <c r="C9151" s="12">
        <v>42.668913709668246</v>
      </c>
      <c r="D9151" s="12">
        <v>33.64899915216808</v>
      </c>
      <c r="E9151" s="12">
        <v>0.5439576093794517</v>
      </c>
      <c r="F9151" s="12">
        <v>1.2689234260908084</v>
      </c>
      <c r="G9151" s="13" t="s">
        <v>25</v>
      </c>
    </row>
    <row r="9152">
      <c r="A9152" s="11">
        <v>89.72151996660446</v>
      </c>
      <c r="B9152" s="12">
        <v>19.10430846840195</v>
      </c>
      <c r="C9152" s="12">
        <v>39.621700799932256</v>
      </c>
      <c r="D9152" s="12">
        <v>32.642618174330266</v>
      </c>
      <c r="E9152" s="12">
        <v>0.4605278049613087</v>
      </c>
      <c r="F9152" s="12">
        <v>1.0656230935438782</v>
      </c>
      <c r="G9152" s="13" t="s">
        <v>29</v>
      </c>
    </row>
    <row r="9153">
      <c r="A9153" s="11">
        <v>97.93581787004558</v>
      </c>
      <c r="B9153" s="12">
        <v>23.84574644476748</v>
      </c>
      <c r="C9153" s="12">
        <v>48.8586032211459</v>
      </c>
      <c r="D9153" s="12">
        <v>34.67554158598646</v>
      </c>
      <c r="E9153" s="12">
        <v>0.5501762935067173</v>
      </c>
      <c r="F9153" s="12">
        <v>1.324173159633561</v>
      </c>
      <c r="G9153" s="13" t="s">
        <v>26</v>
      </c>
    </row>
    <row r="9154">
      <c r="A9154" s="11">
        <v>91.88161833360957</v>
      </c>
      <c r="B9154" s="12">
        <v>22.018669998488</v>
      </c>
      <c r="C9154" s="12">
        <v>52.87220325049481</v>
      </c>
      <c r="D9154" s="12">
        <v>33.062168911704845</v>
      </c>
      <c r="E9154" s="12">
        <v>0.4580922291242472</v>
      </c>
      <c r="F9154" s="12">
        <v>1.1816825974971006</v>
      </c>
      <c r="G9154" s="13" t="s">
        <v>33</v>
      </c>
    </row>
    <row r="9155">
      <c r="A9155" s="11">
        <v>83.41380228459425</v>
      </c>
      <c r="B9155" s="12">
        <v>18.195018021302012</v>
      </c>
      <c r="C9155" s="12">
        <v>49.71285925934882</v>
      </c>
      <c r="D9155" s="12">
        <v>31.41179318227993</v>
      </c>
      <c r="E9155" s="12">
        <v>0.3795922628491547</v>
      </c>
      <c r="F9155" s="12">
        <v>0.8968344137835716</v>
      </c>
      <c r="G9155" s="13" t="s">
        <v>27</v>
      </c>
    </row>
    <row r="9156">
      <c r="A9156" s="11">
        <v>71.2135407605839</v>
      </c>
      <c r="B9156" s="12">
        <v>19.51405006120843</v>
      </c>
      <c r="C9156" s="12">
        <v>61.119406755583555</v>
      </c>
      <c r="D9156" s="12">
        <v>31.61145182668497</v>
      </c>
      <c r="E9156" s="12">
        <v>0.20747524936599304</v>
      </c>
      <c r="F9156" s="12">
        <v>0.8754041484365473</v>
      </c>
      <c r="G9156" s="13" t="s">
        <v>32</v>
      </c>
    </row>
    <row r="9157">
      <c r="A9157" s="11">
        <v>70.98730972961127</v>
      </c>
      <c r="B9157" s="12">
        <v>16.51604424628563</v>
      </c>
      <c r="C9157" s="12">
        <v>55.862777040404076</v>
      </c>
      <c r="D9157" s="12">
        <v>31.837589902616365</v>
      </c>
      <c r="E9157" s="12">
        <v>0.24408552874566447</v>
      </c>
      <c r="F9157" s="12">
        <v>0.8703901620169869</v>
      </c>
      <c r="G9157" s="13" t="s">
        <v>33</v>
      </c>
    </row>
    <row r="9158">
      <c r="A9158" s="11">
        <v>71.24359483983233</v>
      </c>
      <c r="B9158" s="12">
        <v>14.475269971065302</v>
      </c>
      <c r="C9158" s="12">
        <v>55.73447693782129</v>
      </c>
      <c r="D9158" s="12">
        <v>31.37224144918883</v>
      </c>
      <c r="E9158" s="12">
        <v>0.2520531546674501</v>
      </c>
      <c r="F9158" s="12">
        <v>0.7994588827774957</v>
      </c>
      <c r="G9158" s="13" t="s">
        <v>31</v>
      </c>
    </row>
    <row r="9159">
      <c r="A9159" s="11">
        <v>59.22780090326607</v>
      </c>
      <c r="B9159" s="12">
        <v>14.69833251129037</v>
      </c>
      <c r="C9159" s="12">
        <v>65.45583538717808</v>
      </c>
      <c r="D9159" s="12">
        <v>30.907793393481032</v>
      </c>
      <c r="E9159" s="12">
        <v>0.1839572314633115</v>
      </c>
      <c r="F9159" s="12">
        <v>0.7265382870650317</v>
      </c>
      <c r="G9159" s="13" t="s">
        <v>26</v>
      </c>
    </row>
    <row r="9160">
      <c r="A9160" s="11">
        <v>104.67537011900333</v>
      </c>
      <c r="B9160" s="12">
        <v>25.16863725989538</v>
      </c>
      <c r="C9160" s="12">
        <v>34.38169593171548</v>
      </c>
      <c r="D9160" s="12">
        <v>35.48948126530838</v>
      </c>
      <c r="E9160" s="12">
        <v>0.6606131193845621</v>
      </c>
      <c r="F9160" s="12">
        <v>1.329997609551964</v>
      </c>
      <c r="G9160" s="13" t="s">
        <v>25</v>
      </c>
    </row>
    <row r="9161">
      <c r="A9161" s="11">
        <v>76.81599771561842</v>
      </c>
      <c r="B9161" s="12">
        <v>18.840115901643433</v>
      </c>
      <c r="C9161" s="12">
        <v>44.88173468305613</v>
      </c>
      <c r="D9161" s="12">
        <v>32.883950046213194</v>
      </c>
      <c r="E9161" s="12">
        <v>0.3101546183939182</v>
      </c>
      <c r="F9161" s="12">
        <v>0.9852011169157744</v>
      </c>
      <c r="G9161" s="13" t="s">
        <v>27</v>
      </c>
    </row>
    <row r="9162">
      <c r="A9162" s="11">
        <v>104.23975151697393</v>
      </c>
      <c r="B9162" s="12">
        <v>25.439260939668962</v>
      </c>
      <c r="C9162" s="12">
        <v>42.02724726658113</v>
      </c>
      <c r="D9162" s="12">
        <v>33.27324131590693</v>
      </c>
      <c r="E9162" s="12">
        <v>0.5560727220118722</v>
      </c>
      <c r="F9162" s="12">
        <v>1.2150794340396303</v>
      </c>
      <c r="G9162" s="13" t="s">
        <v>33</v>
      </c>
    </row>
    <row r="9163">
      <c r="A9163" s="11">
        <v>85.32261443992456</v>
      </c>
      <c r="B9163" s="12">
        <v>19.492327191332777</v>
      </c>
      <c r="C9163" s="12">
        <v>48.685568119980665</v>
      </c>
      <c r="D9163" s="12">
        <v>31.251284612365087</v>
      </c>
      <c r="E9163" s="12">
        <v>0.38446960741568686</v>
      </c>
      <c r="F9163" s="12">
        <v>0.886772760354315</v>
      </c>
      <c r="G9163" s="13" t="s">
        <v>34</v>
      </c>
    </row>
    <row r="9164">
      <c r="A9164" s="11">
        <v>71.43339876761438</v>
      </c>
      <c r="B9164" s="12">
        <v>15.739774451241788</v>
      </c>
      <c r="C9164" s="12">
        <v>55.63307892246362</v>
      </c>
      <c r="D9164" s="12">
        <v>30.904803441546463</v>
      </c>
      <c r="E9164" s="12">
        <v>0.2342408305673254</v>
      </c>
      <c r="F9164" s="12">
        <v>0.7556757325012756</v>
      </c>
      <c r="G9164" s="13" t="s">
        <v>29</v>
      </c>
    </row>
    <row r="9165">
      <c r="A9165" s="11">
        <v>77.69110218895771</v>
      </c>
      <c r="B9165" s="12">
        <v>18.97884604798983</v>
      </c>
      <c r="C9165" s="12">
        <v>57.14324989576778</v>
      </c>
      <c r="D9165" s="12">
        <v>32.82154241524425</v>
      </c>
      <c r="E9165" s="12">
        <v>0.2577787479051541</v>
      </c>
      <c r="F9165" s="12">
        <v>0.8063554210386918</v>
      </c>
      <c r="G9165" s="13" t="s">
        <v>34</v>
      </c>
    </row>
    <row r="9166">
      <c r="A9166" s="11">
        <v>100.55790513924185</v>
      </c>
      <c r="B9166" s="12">
        <v>21.79785548143422</v>
      </c>
      <c r="C9166" s="12">
        <v>42.199638147441846</v>
      </c>
      <c r="D9166" s="12">
        <v>34.11650984352347</v>
      </c>
      <c r="E9166" s="12">
        <v>0.524846073450193</v>
      </c>
      <c r="F9166" s="12">
        <v>1.2059323784646847</v>
      </c>
      <c r="G9166" s="13" t="s">
        <v>34</v>
      </c>
    </row>
    <row r="9167">
      <c r="A9167" s="11">
        <v>74.96456279082011</v>
      </c>
      <c r="B9167" s="12">
        <v>17.48539256465014</v>
      </c>
      <c r="C9167" s="12">
        <v>54.52048379996744</v>
      </c>
      <c r="D9167" s="12">
        <v>30.10431828907195</v>
      </c>
      <c r="E9167" s="12">
        <v>0.27539118420366415</v>
      </c>
      <c r="F9167" s="12">
        <v>0.8100184603752438</v>
      </c>
      <c r="G9167" s="13" t="s">
        <v>29</v>
      </c>
    </row>
    <row r="9168">
      <c r="A9168" s="11">
        <v>88.91231154633842</v>
      </c>
      <c r="B9168" s="12">
        <v>22.104947518383305</v>
      </c>
      <c r="C9168" s="12">
        <v>53.88088418561122</v>
      </c>
      <c r="D9168" s="12">
        <v>33.07634861044859</v>
      </c>
      <c r="E9168" s="12">
        <v>0.4335000990110397</v>
      </c>
      <c r="F9168" s="12">
        <v>1.1328895607817255</v>
      </c>
      <c r="G9168" s="13" t="s">
        <v>28</v>
      </c>
    </row>
    <row r="9169">
      <c r="A9169" s="11">
        <v>60.64577248659706</v>
      </c>
      <c r="B9169" s="12">
        <v>11.025110237146135</v>
      </c>
      <c r="C9169" s="12">
        <v>61.8931003263549</v>
      </c>
      <c r="D9169" s="12">
        <v>29.489295887560463</v>
      </c>
      <c r="E9169" s="12">
        <v>0.12223431893604438</v>
      </c>
      <c r="F9169" s="12">
        <v>0.7842879397963948</v>
      </c>
      <c r="G9169" s="13" t="s">
        <v>26</v>
      </c>
    </row>
    <row r="9170">
      <c r="A9170" s="11">
        <v>66.65734445844083</v>
      </c>
      <c r="B9170" s="12">
        <v>16.15493990725588</v>
      </c>
      <c r="C9170" s="12">
        <v>61.58606666361276</v>
      </c>
      <c r="D9170" s="12">
        <v>30.036503746154878</v>
      </c>
      <c r="E9170" s="12">
        <v>0.23552653757911451</v>
      </c>
      <c r="F9170" s="12">
        <v>0.8041918154307772</v>
      </c>
      <c r="G9170" s="13" t="s">
        <v>34</v>
      </c>
    </row>
    <row r="9171">
      <c r="A9171" s="11">
        <v>90.13660087551766</v>
      </c>
      <c r="B9171" s="12">
        <v>20.42002092604163</v>
      </c>
      <c r="C9171" s="12">
        <v>50.12995868692432</v>
      </c>
      <c r="D9171" s="12">
        <v>32.58059630293179</v>
      </c>
      <c r="E9171" s="12">
        <v>0.4495007111681797</v>
      </c>
      <c r="F9171" s="12">
        <v>1.0782721675871154</v>
      </c>
      <c r="G9171" s="13" t="s">
        <v>32</v>
      </c>
    </row>
    <row r="9172">
      <c r="A9172" s="11">
        <v>77.70791513854367</v>
      </c>
      <c r="B9172" s="12">
        <v>16.358162071910883</v>
      </c>
      <c r="C9172" s="12">
        <v>48.252564566285514</v>
      </c>
      <c r="D9172" s="12">
        <v>31.039723094255944</v>
      </c>
      <c r="E9172" s="12">
        <v>0.398338737594219</v>
      </c>
      <c r="F9172" s="12">
        <v>0.8194163172113991</v>
      </c>
      <c r="G9172" s="13" t="s">
        <v>35</v>
      </c>
    </row>
    <row r="9173">
      <c r="A9173" s="11">
        <v>71.43392680628153</v>
      </c>
      <c r="B9173" s="12">
        <v>17.369314555876535</v>
      </c>
      <c r="C9173" s="12">
        <v>62.192684663319895</v>
      </c>
      <c r="D9173" s="12">
        <v>32.80477567648908</v>
      </c>
      <c r="E9173" s="12">
        <v>0.3862663134011105</v>
      </c>
      <c r="F9173" s="12">
        <v>0.9073081995784396</v>
      </c>
      <c r="G9173" s="13" t="s">
        <v>29</v>
      </c>
    </row>
    <row r="9174">
      <c r="A9174" s="11">
        <v>94.62459599115928</v>
      </c>
      <c r="B9174" s="12">
        <v>24.74429480981141</v>
      </c>
      <c r="C9174" s="12">
        <v>36.926148648615666</v>
      </c>
      <c r="D9174" s="12">
        <v>34.58906133328858</v>
      </c>
      <c r="E9174" s="12">
        <v>0.5369488775229381</v>
      </c>
      <c r="F9174" s="12">
        <v>1.263575636421872</v>
      </c>
      <c r="G9174" s="13" t="s">
        <v>36</v>
      </c>
    </row>
    <row r="9175">
      <c r="A9175" s="11">
        <v>75.03256278578016</v>
      </c>
      <c r="B9175" s="12">
        <v>15.355504493223766</v>
      </c>
      <c r="C9175" s="12">
        <v>51.158449180524855</v>
      </c>
      <c r="D9175" s="12">
        <v>31.59975079753851</v>
      </c>
      <c r="E9175" s="12">
        <v>0.24682936070020373</v>
      </c>
      <c r="F9175" s="12">
        <v>0.8701584173302773</v>
      </c>
      <c r="G9175" s="13" t="s">
        <v>33</v>
      </c>
    </row>
    <row r="9176">
      <c r="A9176" s="11">
        <v>97.62472431314595</v>
      </c>
      <c r="B9176" s="12">
        <v>22.95160450644146</v>
      </c>
      <c r="C9176" s="12">
        <v>39.179113712289634</v>
      </c>
      <c r="D9176" s="12">
        <v>34.177283955111804</v>
      </c>
      <c r="E9176" s="12">
        <v>0.5985733016383801</v>
      </c>
      <c r="F9176" s="12">
        <v>1.2403068207992185</v>
      </c>
      <c r="G9176" s="13" t="s">
        <v>34</v>
      </c>
    </row>
    <row r="9177">
      <c r="A9177" s="11">
        <v>92.57711436841917</v>
      </c>
      <c r="B9177" s="12">
        <v>21.977994651413724</v>
      </c>
      <c r="C9177" s="12">
        <v>40.59816166764608</v>
      </c>
      <c r="D9177" s="12">
        <v>34.788141636788815</v>
      </c>
      <c r="E9177" s="12">
        <v>0.5858570118393605</v>
      </c>
      <c r="F9177" s="12">
        <v>1.2491027245132142</v>
      </c>
      <c r="G9177" s="13" t="s">
        <v>28</v>
      </c>
    </row>
    <row r="9178">
      <c r="A9178" s="11">
        <v>88.93551196399736</v>
      </c>
      <c r="B9178" s="12">
        <v>20.645675892811223</v>
      </c>
      <c r="C9178" s="12">
        <v>43.14883439923449</v>
      </c>
      <c r="D9178" s="12">
        <v>33.97518060496065</v>
      </c>
      <c r="E9178" s="12">
        <v>0.3413239661945044</v>
      </c>
      <c r="F9178" s="12">
        <v>1.0905627693531381</v>
      </c>
      <c r="G9178" s="13" t="s">
        <v>25</v>
      </c>
    </row>
    <row r="9179">
      <c r="A9179" s="11">
        <v>77.89573159365327</v>
      </c>
      <c r="B9179" s="12">
        <v>16.27322715909741</v>
      </c>
      <c r="C9179" s="12">
        <v>56.32451286059465</v>
      </c>
      <c r="D9179" s="12">
        <v>32.631533236845094</v>
      </c>
      <c r="E9179" s="12">
        <v>0.2897007825019977</v>
      </c>
      <c r="F9179" s="12">
        <v>0.9923934230133237</v>
      </c>
      <c r="G9179" s="13" t="s">
        <v>35</v>
      </c>
    </row>
    <row r="9180">
      <c r="A9180" s="11">
        <v>64.33730887258719</v>
      </c>
      <c r="B9180" s="12">
        <v>14.547452224845198</v>
      </c>
      <c r="C9180" s="12">
        <v>66.6617134797821</v>
      </c>
      <c r="D9180" s="12">
        <v>29.857682231194282</v>
      </c>
      <c r="E9180" s="12">
        <v>0.13436637470129326</v>
      </c>
      <c r="F9180" s="12">
        <v>0.7767192974287218</v>
      </c>
      <c r="G9180" s="13" t="s">
        <v>27</v>
      </c>
    </row>
    <row r="9181">
      <c r="A9181" s="11">
        <v>98.72728998631162</v>
      </c>
      <c r="B9181" s="12">
        <v>24.21645515998811</v>
      </c>
      <c r="C9181" s="12">
        <v>43.650132138414776</v>
      </c>
      <c r="D9181" s="12">
        <v>34.31955262853924</v>
      </c>
      <c r="E9181" s="12">
        <v>0.5822937660554854</v>
      </c>
      <c r="F9181" s="12">
        <v>1.3482245834772564</v>
      </c>
      <c r="G9181" s="13" t="s">
        <v>32</v>
      </c>
    </row>
    <row r="9182">
      <c r="A9182" s="11">
        <v>71.12349615203995</v>
      </c>
      <c r="B9182" s="12">
        <v>17.869306829344225</v>
      </c>
      <c r="C9182" s="12">
        <v>58.24871879438003</v>
      </c>
      <c r="D9182" s="12">
        <v>31.898710810232696</v>
      </c>
      <c r="E9182" s="12">
        <v>0.20496554066027015</v>
      </c>
      <c r="F9182" s="12">
        <v>0.8214724420170515</v>
      </c>
      <c r="G9182" s="13" t="s">
        <v>35</v>
      </c>
    </row>
    <row r="9183">
      <c r="A9183" s="11">
        <v>99.71375516496583</v>
      </c>
      <c r="B9183" s="12">
        <v>22.999983444176834</v>
      </c>
      <c r="C9183" s="12">
        <v>46.65986960891794</v>
      </c>
      <c r="D9183" s="12">
        <v>33.818256030233485</v>
      </c>
      <c r="E9183" s="12">
        <v>0.5882584626378144</v>
      </c>
      <c r="F9183" s="12">
        <v>1.333498010967266</v>
      </c>
      <c r="G9183" s="13" t="s">
        <v>31</v>
      </c>
    </row>
    <row r="9184">
      <c r="A9184" s="11">
        <v>83.21916101016188</v>
      </c>
      <c r="B9184" s="12">
        <v>18.41296050638421</v>
      </c>
      <c r="C9184" s="12">
        <v>48.24349887329994</v>
      </c>
      <c r="D9184" s="12">
        <v>31.11706443855061</v>
      </c>
      <c r="E9184" s="12">
        <v>0.385381021545858</v>
      </c>
      <c r="F9184" s="12">
        <v>0.9484209215208282</v>
      </c>
      <c r="G9184" s="13" t="s">
        <v>36</v>
      </c>
    </row>
    <row r="9185">
      <c r="A9185" s="11">
        <v>75.47178189241977</v>
      </c>
      <c r="B9185" s="12">
        <v>18.50658751562545</v>
      </c>
      <c r="C9185" s="12">
        <v>61.50326875306018</v>
      </c>
      <c r="D9185" s="12">
        <v>32.91621089523343</v>
      </c>
      <c r="E9185" s="12">
        <v>0.392401284572782</v>
      </c>
      <c r="F9185" s="12">
        <v>0.8122519533177791</v>
      </c>
      <c r="G9185" s="13" t="s">
        <v>29</v>
      </c>
    </row>
    <row r="9186">
      <c r="A9186" s="11">
        <v>67.8946977782477</v>
      </c>
      <c r="B9186" s="12">
        <v>13.19074200545111</v>
      </c>
      <c r="C9186" s="12">
        <v>58.12348023899282</v>
      </c>
      <c r="D9186" s="12">
        <v>29.76456068108025</v>
      </c>
      <c r="E9186" s="12">
        <v>0.14001982976582444</v>
      </c>
      <c r="F9186" s="12">
        <v>0.6426283275148408</v>
      </c>
      <c r="G9186" s="13" t="s">
        <v>34</v>
      </c>
    </row>
    <row r="9187">
      <c r="A9187" s="11">
        <v>103.0885770247554</v>
      </c>
      <c r="B9187" s="12">
        <v>23.86741554041405</v>
      </c>
      <c r="C9187" s="12">
        <v>30.16029127698065</v>
      </c>
      <c r="D9187" s="12">
        <v>34.57515602595029</v>
      </c>
      <c r="E9187" s="12">
        <v>0.668729519841017</v>
      </c>
      <c r="F9187" s="12">
        <v>1.3387891505041882</v>
      </c>
      <c r="G9187" s="13" t="s">
        <v>34</v>
      </c>
    </row>
    <row r="9188">
      <c r="A9188" s="11">
        <v>106.5801097015907</v>
      </c>
      <c r="B9188" s="12">
        <v>23.570864115539962</v>
      </c>
      <c r="C9188" s="12">
        <v>45.50559402280445</v>
      </c>
      <c r="D9188" s="12">
        <v>33.00357536186837</v>
      </c>
      <c r="E9188" s="12">
        <v>0.5525851763263976</v>
      </c>
      <c r="F9188" s="12">
        <v>1.203683976238416</v>
      </c>
      <c r="G9188" s="13" t="s">
        <v>32</v>
      </c>
    </row>
    <row r="9189">
      <c r="A9189" s="11">
        <v>87.91962638257365</v>
      </c>
      <c r="B9189" s="12">
        <v>19.896160941395006</v>
      </c>
      <c r="C9189" s="12">
        <v>55.73819072949044</v>
      </c>
      <c r="D9189" s="12">
        <v>32.20781844482175</v>
      </c>
      <c r="E9189" s="12">
        <v>0.350648677872271</v>
      </c>
      <c r="F9189" s="12">
        <v>1.0285555109009636</v>
      </c>
      <c r="G9189" s="13" t="s">
        <v>28</v>
      </c>
    </row>
    <row r="9190">
      <c r="A9190" s="11">
        <v>85.58452532425655</v>
      </c>
      <c r="B9190" s="12">
        <v>19.059463510065537</v>
      </c>
      <c r="C9190" s="12">
        <v>46.09492382711852</v>
      </c>
      <c r="D9190" s="12">
        <v>31.144731125061025</v>
      </c>
      <c r="E9190" s="12">
        <v>0.322704108474629</v>
      </c>
      <c r="F9190" s="12">
        <v>0.922900847705113</v>
      </c>
      <c r="G9190" s="13" t="s">
        <v>34</v>
      </c>
    </row>
    <row r="9191">
      <c r="A9191" s="11">
        <v>108.71918316913985</v>
      </c>
      <c r="B9191" s="12">
        <v>25.87331628643436</v>
      </c>
      <c r="C9191" s="12">
        <v>36.23925008407598</v>
      </c>
      <c r="D9191" s="12">
        <v>34.94217950188564</v>
      </c>
      <c r="E9191" s="12">
        <v>0.6978655397813889</v>
      </c>
      <c r="F9191" s="12">
        <v>1.3730623924378578</v>
      </c>
      <c r="G9191" s="13" t="s">
        <v>35</v>
      </c>
    </row>
    <row r="9192">
      <c r="A9192" s="11">
        <v>76.06307763760594</v>
      </c>
      <c r="B9192" s="12">
        <v>17.42103468914279</v>
      </c>
      <c r="C9192" s="12">
        <v>56.91633923535973</v>
      </c>
      <c r="D9192" s="12">
        <v>32.45875898967105</v>
      </c>
      <c r="E9192" s="12">
        <v>0.2235528114329461</v>
      </c>
      <c r="F9192" s="12">
        <v>0.8054987338925758</v>
      </c>
      <c r="G9192" s="13" t="s">
        <v>29</v>
      </c>
    </row>
    <row r="9193">
      <c r="A9193" s="11">
        <v>101.93383159147587</v>
      </c>
      <c r="B9193" s="12">
        <v>22.52603428091045</v>
      </c>
      <c r="C9193" s="12">
        <v>38.42327068512468</v>
      </c>
      <c r="D9193" s="12">
        <v>34.24429510941312</v>
      </c>
      <c r="E9193" s="12">
        <v>0.5902565433648147</v>
      </c>
      <c r="F9193" s="12">
        <v>1.259122087027861</v>
      </c>
      <c r="G9193" s="13" t="s">
        <v>32</v>
      </c>
    </row>
    <row r="9194">
      <c r="A9194" s="11">
        <v>112.01584211176419</v>
      </c>
      <c r="B9194" s="12">
        <v>24.470983515005297</v>
      </c>
      <c r="C9194" s="12">
        <v>29.502115207313054</v>
      </c>
      <c r="D9194" s="12">
        <v>35.22268212834188</v>
      </c>
      <c r="E9194" s="12">
        <v>0.6152202393273882</v>
      </c>
      <c r="F9194" s="12">
        <v>1.2562410844257081</v>
      </c>
      <c r="G9194" s="13" t="s">
        <v>27</v>
      </c>
    </row>
    <row r="9195">
      <c r="A9195" s="11">
        <v>79.36661275138394</v>
      </c>
      <c r="B9195" s="12">
        <v>18.583200353999185</v>
      </c>
      <c r="C9195" s="12">
        <v>58.30689838131835</v>
      </c>
      <c r="D9195" s="12">
        <v>31.197014496744153</v>
      </c>
      <c r="E9195" s="12">
        <v>0.25131733876968054</v>
      </c>
      <c r="F9195" s="12">
        <v>0.8110104018155052</v>
      </c>
      <c r="G9195" s="13" t="s">
        <v>32</v>
      </c>
    </row>
    <row r="9196">
      <c r="A9196" s="11">
        <v>92.27323974504141</v>
      </c>
      <c r="B9196" s="12">
        <v>19.17824283675203</v>
      </c>
      <c r="C9196" s="12">
        <v>40.68488945878097</v>
      </c>
      <c r="D9196" s="12">
        <v>33.42390596175293</v>
      </c>
      <c r="E9196" s="12">
        <v>0.45112012434478355</v>
      </c>
      <c r="F9196" s="12">
        <v>1.1344704860219308</v>
      </c>
      <c r="G9196" s="13" t="s">
        <v>34</v>
      </c>
    </row>
    <row r="9197">
      <c r="A9197" s="11">
        <v>87.71202435604627</v>
      </c>
      <c r="B9197" s="12">
        <v>19.01689850604506</v>
      </c>
      <c r="C9197" s="12">
        <v>52.83195602660188</v>
      </c>
      <c r="D9197" s="12">
        <v>33.287187446544515</v>
      </c>
      <c r="E9197" s="12">
        <v>0.38930079322444827</v>
      </c>
      <c r="F9197" s="12">
        <v>0.998639908100853</v>
      </c>
      <c r="G9197" s="13" t="s">
        <v>32</v>
      </c>
    </row>
    <row r="9198">
      <c r="A9198" s="11">
        <v>67.79772187864691</v>
      </c>
      <c r="B9198" s="12">
        <v>14.383627089725405</v>
      </c>
      <c r="C9198" s="12">
        <v>58.23361250610068</v>
      </c>
      <c r="D9198" s="12">
        <v>29.272247575384256</v>
      </c>
      <c r="E9198" s="12">
        <v>0.198294548013687</v>
      </c>
      <c r="F9198" s="12">
        <v>0.6963901981061744</v>
      </c>
      <c r="G9198" s="13" t="s">
        <v>24</v>
      </c>
    </row>
    <row r="9199">
      <c r="A9199" s="11">
        <v>97.91481939352688</v>
      </c>
      <c r="B9199" s="12">
        <v>25.608204353235376</v>
      </c>
      <c r="C9199" s="12">
        <v>42.04108725466932</v>
      </c>
      <c r="D9199" s="12">
        <v>34.53802560557372</v>
      </c>
      <c r="E9199" s="12">
        <v>0.5011420878594112</v>
      </c>
      <c r="F9199" s="12">
        <v>1.275305571296723</v>
      </c>
      <c r="G9199" s="13" t="s">
        <v>33</v>
      </c>
    </row>
    <row r="9200">
      <c r="A9200" s="11">
        <v>103.84740575892103</v>
      </c>
      <c r="B9200" s="12">
        <v>24.224780842209057</v>
      </c>
      <c r="C9200" s="12">
        <v>28.90513673852811</v>
      </c>
      <c r="D9200" s="12">
        <v>35.23635054289677</v>
      </c>
      <c r="E9200" s="12">
        <v>0.6963420269548484</v>
      </c>
      <c r="F9200" s="12">
        <v>1.2164634779133654</v>
      </c>
      <c r="G9200" s="13" t="s">
        <v>26</v>
      </c>
    </row>
    <row r="9201">
      <c r="A9201" s="11">
        <v>86.56832433677239</v>
      </c>
      <c r="B9201" s="12">
        <v>21.957309660639424</v>
      </c>
      <c r="C9201" s="12">
        <v>56.871568365079284</v>
      </c>
      <c r="D9201" s="12">
        <v>33.31627383618402</v>
      </c>
      <c r="E9201" s="12">
        <v>0.358293452598687</v>
      </c>
      <c r="F9201" s="12">
        <v>1.0830586067324615</v>
      </c>
      <c r="G9201" s="13" t="s">
        <v>26</v>
      </c>
    </row>
    <row r="9202">
      <c r="A9202" s="11">
        <v>66.89466231495973</v>
      </c>
      <c r="B9202" s="12">
        <v>11.077580515364179</v>
      </c>
      <c r="C9202" s="12">
        <v>65.35681345969223</v>
      </c>
      <c r="D9202" s="12">
        <v>29.135514384366836</v>
      </c>
      <c r="E9202" s="12">
        <v>0.11920546346373984</v>
      </c>
      <c r="F9202" s="12">
        <v>0.6067684727472703</v>
      </c>
      <c r="G9202" s="13" t="s">
        <v>34</v>
      </c>
    </row>
    <row r="9203">
      <c r="A9203" s="11">
        <v>76.19760942964474</v>
      </c>
      <c r="B9203" s="12">
        <v>16.21802980070139</v>
      </c>
      <c r="C9203" s="12">
        <v>56.473782654944394</v>
      </c>
      <c r="D9203" s="12">
        <v>32.007074121822384</v>
      </c>
      <c r="E9203" s="12">
        <v>0.2782075024085461</v>
      </c>
      <c r="F9203" s="12">
        <v>0.828407484141418</v>
      </c>
      <c r="G9203" s="13" t="s">
        <v>26</v>
      </c>
    </row>
    <row r="9204">
      <c r="A9204" s="11">
        <v>105.11872019690394</v>
      </c>
      <c r="B9204" s="12">
        <v>23.355605121084896</v>
      </c>
      <c r="C9204" s="12">
        <v>30.723171979598714</v>
      </c>
      <c r="D9204" s="12">
        <v>35.32017288045333</v>
      </c>
      <c r="E9204" s="12">
        <v>0.636688133851829</v>
      </c>
      <c r="F9204" s="12">
        <v>1.3269997655102437</v>
      </c>
      <c r="G9204" s="13" t="s">
        <v>27</v>
      </c>
    </row>
    <row r="9205">
      <c r="A9205" s="11">
        <v>101.23217969237183</v>
      </c>
      <c r="B9205" s="12">
        <v>21.959933213289084</v>
      </c>
      <c r="C9205" s="12">
        <v>35.242446386349954</v>
      </c>
      <c r="D9205" s="12">
        <v>34.1254506986564</v>
      </c>
      <c r="E9205" s="12">
        <v>0.5962468044852309</v>
      </c>
      <c r="F9205" s="12">
        <v>1.2500948959566778</v>
      </c>
      <c r="G9205" s="13" t="s">
        <v>29</v>
      </c>
    </row>
    <row r="9206">
      <c r="A9206" s="11">
        <v>94.89966393195725</v>
      </c>
      <c r="B9206" s="12">
        <v>20.795193426618624</v>
      </c>
      <c r="C9206" s="12">
        <v>36.10595537626847</v>
      </c>
      <c r="D9206" s="12">
        <v>32.13478554659822</v>
      </c>
      <c r="E9206" s="12">
        <v>0.49619552666916444</v>
      </c>
      <c r="F9206" s="12">
        <v>1.1456184646493695</v>
      </c>
      <c r="G9206" s="13" t="s">
        <v>26</v>
      </c>
    </row>
    <row r="9207">
      <c r="A9207" s="11">
        <v>93.63102367261577</v>
      </c>
      <c r="B9207" s="12">
        <v>23.495303873907854</v>
      </c>
      <c r="C9207" s="12">
        <v>33.88536241959814</v>
      </c>
      <c r="D9207" s="12">
        <v>33.24603467014332</v>
      </c>
      <c r="E9207" s="12">
        <v>0.5989493383870096</v>
      </c>
      <c r="F9207" s="12">
        <v>1.1165388316594798</v>
      </c>
      <c r="G9207" s="13" t="s">
        <v>36</v>
      </c>
    </row>
    <row r="9208">
      <c r="A9208" s="11">
        <v>89.29153356877899</v>
      </c>
      <c r="B9208" s="12">
        <v>22.897568077018242</v>
      </c>
      <c r="C9208" s="12">
        <v>39.52126542004039</v>
      </c>
      <c r="D9208" s="12">
        <v>33.67771451511304</v>
      </c>
      <c r="E9208" s="12">
        <v>0.4523635039123146</v>
      </c>
      <c r="F9208" s="12">
        <v>1.024616431269678</v>
      </c>
      <c r="G9208" s="13" t="s">
        <v>33</v>
      </c>
    </row>
    <row r="9209">
      <c r="A9209" s="11">
        <v>67.75529132194823</v>
      </c>
      <c r="B9209" s="12">
        <v>13.163073625567831</v>
      </c>
      <c r="C9209" s="12">
        <v>62.62167858921979</v>
      </c>
      <c r="D9209" s="12">
        <v>30.587062553671792</v>
      </c>
      <c r="E9209" s="12">
        <v>0.2835991367346924</v>
      </c>
      <c r="F9209" s="12">
        <v>0.7736627011565137</v>
      </c>
      <c r="G9209" s="13" t="s">
        <v>29</v>
      </c>
    </row>
    <row r="9210">
      <c r="A9210" s="11">
        <v>89.86060351101156</v>
      </c>
      <c r="B9210" s="12">
        <v>20.06792915491979</v>
      </c>
      <c r="C9210" s="12">
        <v>38.40631807439247</v>
      </c>
      <c r="D9210" s="12">
        <v>33.88694980729942</v>
      </c>
      <c r="E9210" s="12">
        <v>0.48432453529971253</v>
      </c>
      <c r="F9210" s="12">
        <v>1.0597970002456953</v>
      </c>
      <c r="G9210" s="13" t="s">
        <v>25</v>
      </c>
    </row>
    <row r="9211">
      <c r="A9211" s="11">
        <v>66.37217388941838</v>
      </c>
      <c r="B9211" s="12">
        <v>13.410383359451586</v>
      </c>
      <c r="C9211" s="12">
        <v>63.68093782771892</v>
      </c>
      <c r="D9211" s="12">
        <v>30.16714704797071</v>
      </c>
      <c r="E9211" s="12">
        <v>0.1327547164996663</v>
      </c>
      <c r="F9211" s="12">
        <v>0.662906264329219</v>
      </c>
      <c r="G9211" s="13" t="s">
        <v>30</v>
      </c>
    </row>
    <row r="9212">
      <c r="A9212" s="11">
        <v>84.61356675791089</v>
      </c>
      <c r="B9212" s="12">
        <v>18.813211033668072</v>
      </c>
      <c r="C9212" s="12">
        <v>44.183614109223704</v>
      </c>
      <c r="D9212" s="12">
        <v>32.75276947637485</v>
      </c>
      <c r="E9212" s="12">
        <v>0.3098833422793597</v>
      </c>
      <c r="F9212" s="12">
        <v>1.0218297732127308</v>
      </c>
      <c r="G9212" s="13" t="s">
        <v>26</v>
      </c>
    </row>
    <row r="9213">
      <c r="A9213" s="11">
        <v>107.20563950776888</v>
      </c>
      <c r="B9213" s="12">
        <v>26.589721640780695</v>
      </c>
      <c r="C9213" s="12">
        <v>33.753569294573495</v>
      </c>
      <c r="D9213" s="12">
        <v>35.431416417934706</v>
      </c>
      <c r="E9213" s="12">
        <v>0.6616540877131786</v>
      </c>
      <c r="F9213" s="12">
        <v>1.3209643014345438</v>
      </c>
      <c r="G9213" s="13" t="s">
        <v>32</v>
      </c>
    </row>
    <row r="9214">
      <c r="A9214" s="11">
        <v>72.7378420259471</v>
      </c>
      <c r="B9214" s="12">
        <v>17.326767902753915</v>
      </c>
      <c r="C9214" s="12">
        <v>53.84069763055815</v>
      </c>
      <c r="D9214" s="12">
        <v>31.084283983227834</v>
      </c>
      <c r="E9214" s="12">
        <v>0.2001057401176467</v>
      </c>
      <c r="F9214" s="12">
        <v>0.970181178397056</v>
      </c>
      <c r="G9214" s="13" t="s">
        <v>25</v>
      </c>
    </row>
    <row r="9215">
      <c r="A9215" s="11">
        <v>71.71968021244088</v>
      </c>
      <c r="B9215" s="12">
        <v>19.29328834910742</v>
      </c>
      <c r="C9215" s="12">
        <v>57.91696470029793</v>
      </c>
      <c r="D9215" s="12">
        <v>31.166171293432445</v>
      </c>
      <c r="E9215" s="12">
        <v>0.25237066227669414</v>
      </c>
      <c r="F9215" s="12">
        <v>0.8121252646259189</v>
      </c>
      <c r="G9215" s="13" t="s">
        <v>25</v>
      </c>
    </row>
    <row r="9216">
      <c r="A9216" s="11">
        <v>92.4172571489173</v>
      </c>
      <c r="B9216" s="12">
        <v>21.153499412626672</v>
      </c>
      <c r="C9216" s="12">
        <v>41.39386584521641</v>
      </c>
      <c r="D9216" s="12">
        <v>34.863266260339294</v>
      </c>
      <c r="E9216" s="12">
        <v>0.5356178522803968</v>
      </c>
      <c r="F9216" s="12">
        <v>1.1150505039384655</v>
      </c>
      <c r="G9216" s="13" t="s">
        <v>36</v>
      </c>
    </row>
    <row r="9217">
      <c r="A9217" s="11">
        <v>71.72802156888962</v>
      </c>
      <c r="B9217" s="12">
        <v>13.436506050944592</v>
      </c>
      <c r="C9217" s="12">
        <v>54.22936913836384</v>
      </c>
      <c r="D9217" s="12">
        <v>31.718299275249127</v>
      </c>
      <c r="E9217" s="12">
        <v>0.29839020180285175</v>
      </c>
      <c r="F9217" s="12">
        <v>0.813986889324695</v>
      </c>
      <c r="G9217" s="13" t="s">
        <v>33</v>
      </c>
    </row>
    <row r="9218">
      <c r="A9218" s="11">
        <v>73.61202602139599</v>
      </c>
      <c r="B9218" s="12">
        <v>14.709267362862244</v>
      </c>
      <c r="C9218" s="12">
        <v>62.505232530800086</v>
      </c>
      <c r="D9218" s="12">
        <v>31.46391704125224</v>
      </c>
      <c r="E9218" s="12">
        <v>0.2226771859261815</v>
      </c>
      <c r="F9218" s="12">
        <v>0.897473682200829</v>
      </c>
      <c r="G9218" s="13" t="s">
        <v>27</v>
      </c>
    </row>
    <row r="9219">
      <c r="A9219" s="11">
        <v>104.77750042851508</v>
      </c>
      <c r="B9219" s="12">
        <v>26.4021052139829</v>
      </c>
      <c r="C9219" s="12">
        <v>32.953064836183174</v>
      </c>
      <c r="D9219" s="12">
        <v>35.11864058190353</v>
      </c>
      <c r="E9219" s="12">
        <v>0.6933208598191426</v>
      </c>
      <c r="F9219" s="12">
        <v>1.2389412447962374</v>
      </c>
      <c r="G9219" s="13" t="s">
        <v>28</v>
      </c>
    </row>
    <row r="9220">
      <c r="A9220" s="11">
        <v>88.09943622308619</v>
      </c>
      <c r="B9220" s="12">
        <v>19.602785704574806</v>
      </c>
      <c r="C9220" s="12">
        <v>42.61170213101213</v>
      </c>
      <c r="D9220" s="12">
        <v>32.5907075873248</v>
      </c>
      <c r="E9220" s="12">
        <v>0.49978490210148946</v>
      </c>
      <c r="F9220" s="12">
        <v>1.0637392494922155</v>
      </c>
      <c r="G9220" s="13" t="s">
        <v>36</v>
      </c>
    </row>
    <row r="9221">
      <c r="A9221" s="11">
        <v>92.26339786401135</v>
      </c>
      <c r="B9221" s="12">
        <v>22.150094552791895</v>
      </c>
      <c r="C9221" s="12">
        <v>40.951690921239305</v>
      </c>
      <c r="D9221" s="12">
        <v>33.06989613802301</v>
      </c>
      <c r="E9221" s="12">
        <v>0.5976261119888339</v>
      </c>
      <c r="F9221" s="12">
        <v>1.2164067177780522</v>
      </c>
      <c r="G9221" s="13" t="s">
        <v>29</v>
      </c>
    </row>
    <row r="9222">
      <c r="A9222" s="11">
        <v>92.6145519739763</v>
      </c>
      <c r="B9222" s="12">
        <v>21.417897578402563</v>
      </c>
      <c r="C9222" s="12">
        <v>58.55518006518314</v>
      </c>
      <c r="D9222" s="12">
        <v>33.908887316114644</v>
      </c>
      <c r="E9222" s="12">
        <v>0.4377953885248724</v>
      </c>
      <c r="F9222" s="12">
        <v>1.0992632027257492</v>
      </c>
      <c r="G9222" s="13" t="s">
        <v>24</v>
      </c>
    </row>
    <row r="9223">
      <c r="A9223" s="11">
        <v>88.02308067817414</v>
      </c>
      <c r="B9223" s="12">
        <v>20.634857734710927</v>
      </c>
      <c r="C9223" s="12">
        <v>58.82310855949605</v>
      </c>
      <c r="D9223" s="12">
        <v>33.07333614548282</v>
      </c>
      <c r="E9223" s="12">
        <v>0.4276944497577117</v>
      </c>
      <c r="F9223" s="12">
        <v>1.0517216244653</v>
      </c>
      <c r="G9223" s="13" t="s">
        <v>34</v>
      </c>
    </row>
    <row r="9224">
      <c r="A9224" s="11">
        <v>85.11826217954294</v>
      </c>
      <c r="B9224" s="12">
        <v>17.363192849418507</v>
      </c>
      <c r="C9224" s="12">
        <v>48.88551765864471</v>
      </c>
      <c r="D9224" s="12">
        <v>31.265590315637073</v>
      </c>
      <c r="E9224" s="12">
        <v>0.3432421355573984</v>
      </c>
      <c r="F9224" s="12">
        <v>0.9342869690495974</v>
      </c>
      <c r="G9224" s="13" t="s">
        <v>35</v>
      </c>
    </row>
    <row r="9225">
      <c r="A9225" s="11">
        <v>76.24473241965696</v>
      </c>
      <c r="B9225" s="12">
        <v>17.058744035136513</v>
      </c>
      <c r="C9225" s="12">
        <v>43.80442721899418</v>
      </c>
      <c r="D9225" s="12">
        <v>32.68958301941465</v>
      </c>
      <c r="E9225" s="12">
        <v>0.36878077164188316</v>
      </c>
      <c r="F9225" s="12">
        <v>0.8124108450669685</v>
      </c>
      <c r="G9225" s="13" t="s">
        <v>27</v>
      </c>
    </row>
    <row r="9226">
      <c r="A9226" s="11">
        <v>89.21919034537206</v>
      </c>
      <c r="B9226" s="12">
        <v>17.550669584482755</v>
      </c>
      <c r="C9226" s="12">
        <v>49.407259082822506</v>
      </c>
      <c r="D9226" s="12">
        <v>32.90692941012367</v>
      </c>
      <c r="E9226" s="12">
        <v>0.36759878489057074</v>
      </c>
      <c r="F9226" s="12">
        <v>0.9675159396323865</v>
      </c>
      <c r="G9226" s="13" t="s">
        <v>24</v>
      </c>
    </row>
    <row r="9227">
      <c r="A9227" s="11">
        <v>100.35239880369654</v>
      </c>
      <c r="B9227" s="12">
        <v>24.904496740124323</v>
      </c>
      <c r="C9227" s="12">
        <v>41.35125834818364</v>
      </c>
      <c r="D9227" s="12">
        <v>33.29343552526741</v>
      </c>
      <c r="E9227" s="12">
        <v>0.59060844342069</v>
      </c>
      <c r="F9227" s="12">
        <v>1.3448265728245112</v>
      </c>
      <c r="G9227" s="13" t="s">
        <v>34</v>
      </c>
    </row>
    <row r="9228">
      <c r="A9228" s="11">
        <v>89.90858562845085</v>
      </c>
      <c r="B9228" s="12">
        <v>20.254516407616048</v>
      </c>
      <c r="C9228" s="12">
        <v>48.98051130353467</v>
      </c>
      <c r="D9228" s="12">
        <v>32.00247943740143</v>
      </c>
      <c r="E9228" s="12">
        <v>0.35765291054098636</v>
      </c>
      <c r="F9228" s="12">
        <v>0.9055502210925166</v>
      </c>
      <c r="G9228" s="13" t="s">
        <v>35</v>
      </c>
    </row>
    <row r="9229">
      <c r="A9229" s="11">
        <v>60.92490837538277</v>
      </c>
      <c r="B9229" s="12">
        <v>14.361855680445071</v>
      </c>
      <c r="C9229" s="12">
        <v>58.8868693820668</v>
      </c>
      <c r="D9229" s="12">
        <v>30.208648719425653</v>
      </c>
      <c r="E9229" s="12">
        <v>0.13784700959071533</v>
      </c>
      <c r="F9229" s="12">
        <v>0.7957043550158629</v>
      </c>
      <c r="G9229" s="13" t="s">
        <v>33</v>
      </c>
    </row>
    <row r="9230">
      <c r="A9230" s="11">
        <v>75.01186276907902</v>
      </c>
      <c r="B9230" s="12">
        <v>19.01648444645378</v>
      </c>
      <c r="C9230" s="12">
        <v>59.543685853103526</v>
      </c>
      <c r="D9230" s="12">
        <v>31.43882794183599</v>
      </c>
      <c r="E9230" s="12">
        <v>0.26774691746403695</v>
      </c>
      <c r="F9230" s="12">
        <v>0.9702445584828177</v>
      </c>
      <c r="G9230" s="13" t="s">
        <v>30</v>
      </c>
    </row>
    <row r="9231">
      <c r="A9231" s="11">
        <v>79.41861133943924</v>
      </c>
      <c r="B9231" s="12">
        <v>16.29432122180569</v>
      </c>
      <c r="C9231" s="12">
        <v>54.78280555696988</v>
      </c>
      <c r="D9231" s="12">
        <v>32.09461397980607</v>
      </c>
      <c r="E9231" s="12">
        <v>0.28305998216191</v>
      </c>
      <c r="F9231" s="12">
        <v>0.9838488866787742</v>
      </c>
      <c r="G9231" s="13" t="s">
        <v>30</v>
      </c>
    </row>
    <row r="9232">
      <c r="A9232" s="11">
        <v>63.25170266978009</v>
      </c>
      <c r="B9232" s="12">
        <v>12.659650813174034</v>
      </c>
      <c r="C9232" s="12">
        <v>67.43625860725858</v>
      </c>
      <c r="D9232" s="12">
        <v>29.61536309691944</v>
      </c>
      <c r="E9232" s="12">
        <v>0.1859480571809898</v>
      </c>
      <c r="F9232" s="12">
        <v>0.6706665635582151</v>
      </c>
      <c r="G9232" s="13" t="s">
        <v>26</v>
      </c>
    </row>
    <row r="9233">
      <c r="A9233" s="11">
        <v>88.64268704948093</v>
      </c>
      <c r="B9233" s="12">
        <v>17.440548785242644</v>
      </c>
      <c r="C9233" s="12">
        <v>43.821124545957225</v>
      </c>
      <c r="D9233" s="12">
        <v>32.48307648062459</v>
      </c>
      <c r="E9233" s="12">
        <v>0.3467005947723066</v>
      </c>
      <c r="F9233" s="12">
        <v>0.9449785863454015</v>
      </c>
      <c r="G9233" s="13" t="s">
        <v>30</v>
      </c>
    </row>
    <row r="9234">
      <c r="A9234" s="11">
        <v>95.34660272717773</v>
      </c>
      <c r="B9234" s="12">
        <v>21.96403588800051</v>
      </c>
      <c r="C9234" s="12">
        <v>36.65404840219182</v>
      </c>
      <c r="D9234" s="12">
        <v>33.77638015677895</v>
      </c>
      <c r="E9234" s="12">
        <v>0.4354638689159253</v>
      </c>
      <c r="F9234" s="12">
        <v>1.1119212046470694</v>
      </c>
      <c r="G9234" s="13" t="s">
        <v>35</v>
      </c>
    </row>
    <row r="9235">
      <c r="A9235" s="11">
        <v>98.63765651806168</v>
      </c>
      <c r="B9235" s="12">
        <v>21.8337939246876</v>
      </c>
      <c r="C9235" s="12">
        <v>40.75628111590093</v>
      </c>
      <c r="D9235" s="12">
        <v>34.79070705600064</v>
      </c>
      <c r="E9235" s="12">
        <v>0.5140724700726127</v>
      </c>
      <c r="F9235" s="12">
        <v>1.1438463393690914</v>
      </c>
      <c r="G9235" s="13" t="s">
        <v>33</v>
      </c>
    </row>
    <row r="9236">
      <c r="A9236" s="11">
        <v>87.08270897439259</v>
      </c>
      <c r="B9236" s="12">
        <v>18.824450426259077</v>
      </c>
      <c r="C9236" s="12">
        <v>51.11510907448804</v>
      </c>
      <c r="D9236" s="12">
        <v>32.18337002172987</v>
      </c>
      <c r="E9236" s="12">
        <v>0.3444780817474957</v>
      </c>
      <c r="F9236" s="12">
        <v>0.9637205499582394</v>
      </c>
      <c r="G9236" s="13" t="s">
        <v>30</v>
      </c>
    </row>
    <row r="9237">
      <c r="A9237" s="11">
        <v>70.29557108113956</v>
      </c>
      <c r="B9237" s="12">
        <v>14.737421816077022</v>
      </c>
      <c r="C9237" s="12">
        <v>56.104815983967114</v>
      </c>
      <c r="D9237" s="12">
        <v>30.60509486615954</v>
      </c>
      <c r="E9237" s="12">
        <v>0.25749591699890856</v>
      </c>
      <c r="F9237" s="12">
        <v>0.7263739439755383</v>
      </c>
      <c r="G9237" s="13" t="s">
        <v>27</v>
      </c>
    </row>
    <row r="9238">
      <c r="A9238" s="11">
        <v>70.39922864088561</v>
      </c>
      <c r="B9238" s="12">
        <v>17.094506199625915</v>
      </c>
      <c r="C9238" s="12">
        <v>59.454682521066346</v>
      </c>
      <c r="D9238" s="12">
        <v>31.640712341671207</v>
      </c>
      <c r="E9238" s="12">
        <v>0.3630128397021788</v>
      </c>
      <c r="F9238" s="12">
        <v>0.934271604390011</v>
      </c>
      <c r="G9238" s="13" t="s">
        <v>35</v>
      </c>
    </row>
    <row r="9239">
      <c r="A9239" s="11">
        <v>106.10330688336025</v>
      </c>
      <c r="B9239" s="12">
        <v>22.58237552753559</v>
      </c>
      <c r="C9239" s="12">
        <v>44.812455336504996</v>
      </c>
      <c r="D9239" s="12">
        <v>33.98137027039935</v>
      </c>
      <c r="E9239" s="12">
        <v>0.5369203899486165</v>
      </c>
      <c r="F9239" s="12">
        <v>1.3630725589735113</v>
      </c>
      <c r="G9239" s="13" t="s">
        <v>34</v>
      </c>
    </row>
    <row r="9240">
      <c r="A9240" s="11">
        <v>67.97843481422969</v>
      </c>
      <c r="B9240" s="12">
        <v>15.024842732245233</v>
      </c>
      <c r="C9240" s="12">
        <v>54.56251216568545</v>
      </c>
      <c r="D9240" s="12">
        <v>31.038882349906896</v>
      </c>
      <c r="E9240" s="12">
        <v>0.2808481555637518</v>
      </c>
      <c r="F9240" s="12">
        <v>0.8900262922317081</v>
      </c>
      <c r="G9240" s="13" t="s">
        <v>31</v>
      </c>
    </row>
    <row r="9241">
      <c r="A9241" s="11">
        <v>86.5638202417962</v>
      </c>
      <c r="B9241" s="12">
        <v>18.86382534419072</v>
      </c>
      <c r="C9241" s="12">
        <v>50.2564400096621</v>
      </c>
      <c r="D9241" s="12">
        <v>32.59928567081144</v>
      </c>
      <c r="E9241" s="12">
        <v>0.3516532739833608</v>
      </c>
      <c r="F9241" s="12">
        <v>0.9339784106838187</v>
      </c>
      <c r="G9241" s="13" t="s">
        <v>34</v>
      </c>
    </row>
    <row r="9242">
      <c r="A9242" s="11">
        <v>86.04628318986332</v>
      </c>
      <c r="B9242" s="12">
        <v>21.294699866657588</v>
      </c>
      <c r="C9242" s="12">
        <v>49.941221327517866</v>
      </c>
      <c r="D9242" s="12">
        <v>32.7048970970947</v>
      </c>
      <c r="E9242" s="12">
        <v>0.31132389998953275</v>
      </c>
      <c r="F9242" s="12">
        <v>0.982407466014747</v>
      </c>
      <c r="G9242" s="13" t="s">
        <v>27</v>
      </c>
    </row>
    <row r="9243">
      <c r="A9243" s="11">
        <v>89.83580213125452</v>
      </c>
      <c r="B9243" s="12">
        <v>18.681654528984343</v>
      </c>
      <c r="C9243" s="12">
        <v>45.3174864762425</v>
      </c>
      <c r="D9243" s="12">
        <v>33.4025002347417</v>
      </c>
      <c r="E9243" s="12">
        <v>0.3365512404533688</v>
      </c>
      <c r="F9243" s="12">
        <v>1.0233453424667174</v>
      </c>
      <c r="G9243" s="13" t="s">
        <v>35</v>
      </c>
    </row>
    <row r="9244">
      <c r="A9244" s="11">
        <v>90.64121091799223</v>
      </c>
      <c r="B9244" s="12">
        <v>23.242917910622854</v>
      </c>
      <c r="C9244" s="12">
        <v>49.07264553597524</v>
      </c>
      <c r="D9244" s="12">
        <v>33.51453141537002</v>
      </c>
      <c r="E9244" s="12">
        <v>0.47215083583681944</v>
      </c>
      <c r="F9244" s="12">
        <v>1.045237727603715</v>
      </c>
      <c r="G9244" s="13" t="s">
        <v>34</v>
      </c>
    </row>
    <row r="9245">
      <c r="A9245" s="11">
        <v>90.01776296421102</v>
      </c>
      <c r="B9245" s="12">
        <v>18.12812926201481</v>
      </c>
      <c r="C9245" s="12">
        <v>49.58864742752506</v>
      </c>
      <c r="D9245" s="12">
        <v>32.54061466920334</v>
      </c>
      <c r="E9245" s="12">
        <v>0.3888217104980758</v>
      </c>
      <c r="F9245" s="12">
        <v>1.0561609636990412</v>
      </c>
      <c r="G9245" s="13" t="s">
        <v>28</v>
      </c>
    </row>
    <row r="9246">
      <c r="A9246" s="11">
        <v>71.72530544530986</v>
      </c>
      <c r="B9246" s="12">
        <v>13.218668017856345</v>
      </c>
      <c r="C9246" s="12">
        <v>56.05851588686669</v>
      </c>
      <c r="D9246" s="12">
        <v>31.52052283219465</v>
      </c>
      <c r="E9246" s="12">
        <v>0.24910394900974334</v>
      </c>
      <c r="F9246" s="12">
        <v>0.8208248017041339</v>
      </c>
      <c r="G9246" s="13" t="s">
        <v>27</v>
      </c>
    </row>
    <row r="9247">
      <c r="A9247" s="11">
        <v>93.28233905603996</v>
      </c>
      <c r="B9247" s="12">
        <v>22.133707302186515</v>
      </c>
      <c r="C9247" s="12">
        <v>37.67161655416757</v>
      </c>
      <c r="D9247" s="12">
        <v>33.60900901886457</v>
      </c>
      <c r="E9247" s="12">
        <v>0.4164498685798501</v>
      </c>
      <c r="F9247" s="12">
        <v>1.1230741992595155</v>
      </c>
      <c r="G9247" s="13" t="s">
        <v>30</v>
      </c>
    </row>
    <row r="9248">
      <c r="A9248" s="11">
        <v>90.57847201757694</v>
      </c>
      <c r="B9248" s="12">
        <v>20.247624333392338</v>
      </c>
      <c r="C9248" s="12">
        <v>43.73748131214376</v>
      </c>
      <c r="D9248" s="12">
        <v>32.91251547683214</v>
      </c>
      <c r="E9248" s="12">
        <v>0.43715916112313935</v>
      </c>
      <c r="F9248" s="12">
        <v>1.0711930516441268</v>
      </c>
      <c r="G9248" s="13" t="s">
        <v>25</v>
      </c>
    </row>
    <row r="9249">
      <c r="A9249" s="11">
        <v>68.14093549167325</v>
      </c>
      <c r="B9249" s="12">
        <v>14.338621190522563</v>
      </c>
      <c r="C9249" s="12">
        <v>52.845105825361216</v>
      </c>
      <c r="D9249" s="12">
        <v>30.161828593518756</v>
      </c>
      <c r="E9249" s="12">
        <v>0.27020517777176545</v>
      </c>
      <c r="F9249" s="12">
        <v>0.7385466994467009</v>
      </c>
      <c r="G9249" s="13" t="s">
        <v>33</v>
      </c>
    </row>
    <row r="9250">
      <c r="A9250" s="11">
        <v>91.97351899502036</v>
      </c>
      <c r="B9250" s="12">
        <v>21.762280728401556</v>
      </c>
      <c r="C9250" s="12">
        <v>37.81312716846545</v>
      </c>
      <c r="D9250" s="12">
        <v>33.606069563840705</v>
      </c>
      <c r="E9250" s="12">
        <v>0.4868948794334471</v>
      </c>
      <c r="F9250" s="12">
        <v>1.0996160573722347</v>
      </c>
      <c r="G9250" s="13" t="s">
        <v>29</v>
      </c>
    </row>
    <row r="9251">
      <c r="A9251" s="11">
        <v>92.79433069376441</v>
      </c>
      <c r="B9251" s="12">
        <v>21.28628042095795</v>
      </c>
      <c r="C9251" s="12">
        <v>42.98145382515928</v>
      </c>
      <c r="D9251" s="12">
        <v>34.870873027093005</v>
      </c>
      <c r="E9251" s="12">
        <v>0.551256827387015</v>
      </c>
      <c r="F9251" s="12">
        <v>1.170101586444099</v>
      </c>
      <c r="G9251" s="13" t="s">
        <v>35</v>
      </c>
    </row>
    <row r="9252">
      <c r="A9252" s="11">
        <v>85.87548237728242</v>
      </c>
      <c r="B9252" s="12">
        <v>20.35460537491474</v>
      </c>
      <c r="C9252" s="12">
        <v>43.95469442500223</v>
      </c>
      <c r="D9252" s="12">
        <v>32.84913323178789</v>
      </c>
      <c r="E9252" s="12">
        <v>0.3830153677942712</v>
      </c>
      <c r="F9252" s="12">
        <v>0.9153452094202508</v>
      </c>
      <c r="G9252" s="13" t="s">
        <v>28</v>
      </c>
    </row>
    <row r="9253">
      <c r="A9253" s="11">
        <v>78.51446842109486</v>
      </c>
      <c r="B9253" s="12">
        <v>17.519830437246668</v>
      </c>
      <c r="C9253" s="12">
        <v>60.649489443807596</v>
      </c>
      <c r="D9253" s="12">
        <v>32.410240823543674</v>
      </c>
      <c r="E9253" s="12">
        <v>0.2655375657519425</v>
      </c>
      <c r="F9253" s="12">
        <v>0.8036983824340558</v>
      </c>
      <c r="G9253" s="13" t="s">
        <v>28</v>
      </c>
    </row>
    <row r="9254">
      <c r="A9254" s="11">
        <v>82.69553190619436</v>
      </c>
      <c r="B9254" s="12">
        <v>18.816611461093576</v>
      </c>
      <c r="C9254" s="12">
        <v>52.70712109538306</v>
      </c>
      <c r="D9254" s="12">
        <v>32.655647572874976</v>
      </c>
      <c r="E9254" s="12">
        <v>0.3629873371409721</v>
      </c>
      <c r="F9254" s="12">
        <v>1.0433142928902432</v>
      </c>
      <c r="G9254" s="13" t="s">
        <v>27</v>
      </c>
    </row>
    <row r="9255">
      <c r="A9255" s="11">
        <v>75.92549342925435</v>
      </c>
      <c r="B9255" s="12">
        <v>18.35304094142353</v>
      </c>
      <c r="C9255" s="12">
        <v>61.99302177351403</v>
      </c>
      <c r="D9255" s="12">
        <v>32.83720398541278</v>
      </c>
      <c r="E9255" s="12">
        <v>0.2852876742133777</v>
      </c>
      <c r="F9255" s="12">
        <v>0.9888952468379952</v>
      </c>
      <c r="G9255" s="13" t="s">
        <v>36</v>
      </c>
    </row>
    <row r="9256">
      <c r="A9256" s="11">
        <v>67.46822105695968</v>
      </c>
      <c r="B9256" s="12">
        <v>16.6436213098523</v>
      </c>
      <c r="C9256" s="12">
        <v>55.8795787064017</v>
      </c>
      <c r="D9256" s="12">
        <v>30.379379254377024</v>
      </c>
      <c r="E9256" s="12">
        <v>0.23204819993961318</v>
      </c>
      <c r="F9256" s="12">
        <v>0.8358254508961083</v>
      </c>
      <c r="G9256" s="13" t="s">
        <v>34</v>
      </c>
    </row>
    <row r="9257">
      <c r="A9257" s="11">
        <v>109.93353669027347</v>
      </c>
      <c r="B9257" s="12">
        <v>23.09122784962794</v>
      </c>
      <c r="C9257" s="12">
        <v>36.740535648766006</v>
      </c>
      <c r="D9257" s="12">
        <v>34.869005675682985</v>
      </c>
      <c r="E9257" s="12">
        <v>0.6860957198027581</v>
      </c>
      <c r="F9257" s="12">
        <v>1.2830769469169157</v>
      </c>
      <c r="G9257" s="13" t="s">
        <v>26</v>
      </c>
    </row>
    <row r="9258">
      <c r="A9258" s="11">
        <v>69.37666607788238</v>
      </c>
      <c r="B9258" s="12">
        <v>16.25240498037651</v>
      </c>
      <c r="C9258" s="12">
        <v>58.037897538253496</v>
      </c>
      <c r="D9258" s="12">
        <v>30.609859926776796</v>
      </c>
      <c r="E9258" s="12">
        <v>0.20441043898133054</v>
      </c>
      <c r="F9258" s="12">
        <v>0.7631078660285144</v>
      </c>
      <c r="G9258" s="13" t="s">
        <v>35</v>
      </c>
    </row>
    <row r="9259">
      <c r="A9259" s="11">
        <v>67.82645229482922</v>
      </c>
      <c r="B9259" s="12">
        <v>11.769798786281466</v>
      </c>
      <c r="C9259" s="12">
        <v>60.014397459351045</v>
      </c>
      <c r="D9259" s="12">
        <v>30.75941932276408</v>
      </c>
      <c r="E9259" s="12">
        <v>0.14026576095841906</v>
      </c>
      <c r="F9259" s="12">
        <v>0.7102617888700838</v>
      </c>
      <c r="G9259" s="13" t="s">
        <v>24</v>
      </c>
    </row>
    <row r="9260">
      <c r="A9260" s="11">
        <v>73.64573930237688</v>
      </c>
      <c r="B9260" s="12">
        <v>16.040904188272187</v>
      </c>
      <c r="C9260" s="12">
        <v>55.128409351396215</v>
      </c>
      <c r="D9260" s="12">
        <v>31.120899976860684</v>
      </c>
      <c r="E9260" s="12">
        <v>0.27757436690601944</v>
      </c>
      <c r="F9260" s="12">
        <v>0.9256325065698714</v>
      </c>
      <c r="G9260" s="13" t="s">
        <v>24</v>
      </c>
    </row>
    <row r="9261">
      <c r="A9261" s="11">
        <v>77.06457541289096</v>
      </c>
      <c r="B9261" s="12">
        <v>18.09240714258154</v>
      </c>
      <c r="C9261" s="12">
        <v>55.30499550927944</v>
      </c>
      <c r="D9261" s="12">
        <v>32.47555945781283</v>
      </c>
      <c r="E9261" s="12">
        <v>0.3840889029233385</v>
      </c>
      <c r="F9261" s="12">
        <v>0.9186112342505753</v>
      </c>
      <c r="G9261" s="13" t="s">
        <v>25</v>
      </c>
    </row>
    <row r="9262">
      <c r="A9262" s="11">
        <v>111.43704118274408</v>
      </c>
      <c r="B9262" s="12">
        <v>23.77930442184921</v>
      </c>
      <c r="C9262" s="12">
        <v>36.08731279994915</v>
      </c>
      <c r="D9262" s="12">
        <v>35.67625161252214</v>
      </c>
      <c r="E9262" s="12">
        <v>0.6320561774018643</v>
      </c>
      <c r="F9262" s="12">
        <v>1.2777345695112852</v>
      </c>
      <c r="G9262" s="13" t="s">
        <v>24</v>
      </c>
    </row>
    <row r="9263">
      <c r="A9263" s="11">
        <v>97.75570655087776</v>
      </c>
      <c r="B9263" s="12">
        <v>22.785260319655304</v>
      </c>
      <c r="C9263" s="12">
        <v>37.800896963346354</v>
      </c>
      <c r="D9263" s="12">
        <v>33.36341652885795</v>
      </c>
      <c r="E9263" s="12">
        <v>0.5670500025343279</v>
      </c>
      <c r="F9263" s="12">
        <v>1.291634476351012</v>
      </c>
      <c r="G9263" s="13" t="s">
        <v>36</v>
      </c>
    </row>
    <row r="9264">
      <c r="A9264" s="11">
        <v>61.646064008423494</v>
      </c>
      <c r="B9264" s="12">
        <v>13.427699904111694</v>
      </c>
      <c r="C9264" s="12">
        <v>61.67544761432228</v>
      </c>
      <c r="D9264" s="12">
        <v>30.97356367439161</v>
      </c>
      <c r="E9264" s="12">
        <v>0.19888743219167082</v>
      </c>
      <c r="F9264" s="12">
        <v>0.7171350068478928</v>
      </c>
      <c r="G9264" s="13" t="s">
        <v>29</v>
      </c>
    </row>
    <row r="9265">
      <c r="A9265" s="11">
        <v>100.40235514700792</v>
      </c>
      <c r="B9265" s="12">
        <v>24.199011756250005</v>
      </c>
      <c r="C9265" s="12">
        <v>40.37069928898013</v>
      </c>
      <c r="D9265" s="12">
        <v>33.54998471934589</v>
      </c>
      <c r="E9265" s="12">
        <v>0.5788595662764968</v>
      </c>
      <c r="F9265" s="12">
        <v>1.2992151622506634</v>
      </c>
      <c r="G9265" s="13" t="s">
        <v>28</v>
      </c>
    </row>
    <row r="9266">
      <c r="A9266" s="11">
        <v>79.71256119353892</v>
      </c>
      <c r="B9266" s="12">
        <v>18.13992152101915</v>
      </c>
      <c r="C9266" s="12">
        <v>47.51436336760039</v>
      </c>
      <c r="D9266" s="12">
        <v>31.295012131804928</v>
      </c>
      <c r="E9266" s="12">
        <v>0.3848560421794891</v>
      </c>
      <c r="F9266" s="12">
        <v>0.8691842573193493</v>
      </c>
      <c r="G9266" s="13" t="s">
        <v>24</v>
      </c>
    </row>
    <row r="9267">
      <c r="A9267" s="11">
        <v>75.78342847599657</v>
      </c>
      <c r="B9267" s="12">
        <v>13.40752916232432</v>
      </c>
      <c r="C9267" s="12">
        <v>61.932413835438076</v>
      </c>
      <c r="D9267" s="12">
        <v>30.821984231452937</v>
      </c>
      <c r="E9267" s="12">
        <v>0.21865058991017622</v>
      </c>
      <c r="F9267" s="12">
        <v>0.8021210874747974</v>
      </c>
      <c r="G9267" s="13" t="s">
        <v>25</v>
      </c>
    </row>
    <row r="9268">
      <c r="A9268" s="11">
        <v>90.15698709775384</v>
      </c>
      <c r="B9268" s="12">
        <v>21.815160215013627</v>
      </c>
      <c r="C9268" s="12">
        <v>37.33305431016256</v>
      </c>
      <c r="D9268" s="12">
        <v>33.9703490618712</v>
      </c>
      <c r="E9268" s="12">
        <v>0.4251099966600948</v>
      </c>
      <c r="F9268" s="12">
        <v>1.0720203015425094</v>
      </c>
      <c r="G9268" s="13" t="s">
        <v>28</v>
      </c>
    </row>
    <row r="9269">
      <c r="A9269" s="11">
        <v>91.74890097850725</v>
      </c>
      <c r="B9269" s="12">
        <v>18.558824794419987</v>
      </c>
      <c r="C9269" s="12">
        <v>52.18484431985921</v>
      </c>
      <c r="D9269" s="12">
        <v>32.78863201307938</v>
      </c>
      <c r="E9269" s="12">
        <v>0.376018656665581</v>
      </c>
      <c r="F9269" s="12">
        <v>1.0118482110261071</v>
      </c>
      <c r="G9269" s="13" t="s">
        <v>30</v>
      </c>
    </row>
    <row r="9270">
      <c r="A9270" s="11">
        <v>83.65246365446978</v>
      </c>
      <c r="B9270" s="12">
        <v>20.040238312140353</v>
      </c>
      <c r="C9270" s="12">
        <v>47.36921716892382</v>
      </c>
      <c r="D9270" s="12">
        <v>33.51630110822304</v>
      </c>
      <c r="E9270" s="12">
        <v>0.3054689734508818</v>
      </c>
      <c r="F9270" s="12">
        <v>1.096409496342451</v>
      </c>
      <c r="G9270" s="13" t="s">
        <v>25</v>
      </c>
    </row>
    <row r="9271">
      <c r="A9271" s="11">
        <v>85.1337167013197</v>
      </c>
      <c r="B9271" s="12">
        <v>19.675226538100937</v>
      </c>
      <c r="C9271" s="12">
        <v>44.08165044319989</v>
      </c>
      <c r="D9271" s="12">
        <v>33.702511460015494</v>
      </c>
      <c r="E9271" s="12">
        <v>0.39058558618458783</v>
      </c>
      <c r="F9271" s="12">
        <v>0.9988803132816104</v>
      </c>
      <c r="G9271" s="13" t="s">
        <v>34</v>
      </c>
    </row>
    <row r="9272">
      <c r="A9272" s="11">
        <v>110.2928468757522</v>
      </c>
      <c r="B9272" s="12">
        <v>25.62965053903647</v>
      </c>
      <c r="C9272" s="12">
        <v>32.464143756003196</v>
      </c>
      <c r="D9272" s="12">
        <v>34.29721193114044</v>
      </c>
      <c r="E9272" s="12">
        <v>0.6751827720035629</v>
      </c>
      <c r="F9272" s="12">
        <v>1.3620179907457266</v>
      </c>
      <c r="G9272" s="13" t="s">
        <v>31</v>
      </c>
    </row>
    <row r="9273">
      <c r="A9273" s="11">
        <v>77.21163497850759</v>
      </c>
      <c r="B9273" s="12">
        <v>16.887598179196264</v>
      </c>
      <c r="C9273" s="12">
        <v>55.77800764390432</v>
      </c>
      <c r="D9273" s="12">
        <v>30.583412248962425</v>
      </c>
      <c r="E9273" s="12">
        <v>0.2538514745065938</v>
      </c>
      <c r="F9273" s="12">
        <v>0.8072230017493405</v>
      </c>
      <c r="G9273" s="13" t="s">
        <v>29</v>
      </c>
    </row>
    <row r="9274">
      <c r="A9274" s="11">
        <v>65.23910590812865</v>
      </c>
      <c r="B9274" s="12">
        <v>13.284236649666564</v>
      </c>
      <c r="C9274" s="12">
        <v>60.06239325374943</v>
      </c>
      <c r="D9274" s="12">
        <v>29.288769679664824</v>
      </c>
      <c r="E9274" s="12">
        <v>0.14409990000018233</v>
      </c>
      <c r="F9274" s="12">
        <v>0.7435639863624501</v>
      </c>
      <c r="G9274" s="13" t="s">
        <v>31</v>
      </c>
    </row>
    <row r="9275">
      <c r="A9275" s="11">
        <v>77.29255802139441</v>
      </c>
      <c r="B9275" s="12">
        <v>18.1947592006764</v>
      </c>
      <c r="C9275" s="12">
        <v>57.753626671488526</v>
      </c>
      <c r="D9275" s="12">
        <v>31.251383942774723</v>
      </c>
      <c r="E9275" s="12">
        <v>0.22339295678349064</v>
      </c>
      <c r="F9275" s="12">
        <v>0.9200282860352582</v>
      </c>
      <c r="G9275" s="13" t="s">
        <v>29</v>
      </c>
    </row>
    <row r="9276">
      <c r="A9276" s="11">
        <v>96.19067411130071</v>
      </c>
      <c r="B9276" s="12">
        <v>22.281448092994783</v>
      </c>
      <c r="C9276" s="12">
        <v>33.6484733840027</v>
      </c>
      <c r="D9276" s="12">
        <v>33.58404121983959</v>
      </c>
      <c r="E9276" s="12">
        <v>0.5169867469213851</v>
      </c>
      <c r="F9276" s="12">
        <v>1.1021718452579612</v>
      </c>
      <c r="G9276" s="13" t="s">
        <v>36</v>
      </c>
    </row>
    <row r="9277">
      <c r="A9277" s="11">
        <v>70.80600267576631</v>
      </c>
      <c r="B9277" s="12">
        <v>16.799352250183713</v>
      </c>
      <c r="C9277" s="12">
        <v>58.50227542106572</v>
      </c>
      <c r="D9277" s="12">
        <v>31.794749528640903</v>
      </c>
      <c r="E9277" s="12">
        <v>0.25284654648087135</v>
      </c>
      <c r="F9277" s="12">
        <v>0.8070215933390554</v>
      </c>
      <c r="G9277" s="13" t="s">
        <v>30</v>
      </c>
    </row>
    <row r="9278">
      <c r="A9278" s="11">
        <v>75.86418393877965</v>
      </c>
      <c r="B9278" s="12">
        <v>19.772056588191603</v>
      </c>
      <c r="C9278" s="12">
        <v>56.35140739149244</v>
      </c>
      <c r="D9278" s="12">
        <v>31.754553364496935</v>
      </c>
      <c r="E9278" s="12">
        <v>0.35870657162819536</v>
      </c>
      <c r="F9278" s="12">
        <v>0.9888588670763883</v>
      </c>
      <c r="G9278" s="13" t="s">
        <v>27</v>
      </c>
    </row>
    <row r="9279">
      <c r="A9279" s="11">
        <v>67.00290014195838</v>
      </c>
      <c r="B9279" s="12">
        <v>15.982918981639385</v>
      </c>
      <c r="C9279" s="12">
        <v>54.57099094359667</v>
      </c>
      <c r="D9279" s="12">
        <v>30.92528452574346</v>
      </c>
      <c r="E9279" s="12">
        <v>0.24608136237038253</v>
      </c>
      <c r="F9279" s="12">
        <v>0.7241592803410146</v>
      </c>
      <c r="G9279" s="13" t="s">
        <v>34</v>
      </c>
    </row>
    <row r="9280">
      <c r="A9280" s="11">
        <v>72.75383768535411</v>
      </c>
      <c r="B9280" s="12">
        <v>13.443709692237794</v>
      </c>
      <c r="C9280" s="12">
        <v>57.90903353962327</v>
      </c>
      <c r="D9280" s="12">
        <v>30.195769599550335</v>
      </c>
      <c r="E9280" s="12">
        <v>0.2824422954808776</v>
      </c>
      <c r="F9280" s="12">
        <v>0.7111291651239902</v>
      </c>
      <c r="G9280" s="13" t="s">
        <v>27</v>
      </c>
    </row>
    <row r="9281">
      <c r="A9281" s="11">
        <v>73.14824231495125</v>
      </c>
      <c r="B9281" s="12">
        <v>16.00603340499695</v>
      </c>
      <c r="C9281" s="12">
        <v>55.23226660313668</v>
      </c>
      <c r="D9281" s="12">
        <v>31.93626438911653</v>
      </c>
      <c r="E9281" s="12">
        <v>0.3831285840929797</v>
      </c>
      <c r="F9281" s="12">
        <v>0.9124897810168225</v>
      </c>
      <c r="G9281" s="13" t="s">
        <v>31</v>
      </c>
    </row>
    <row r="9282">
      <c r="A9282" s="11">
        <v>82.4365870333979</v>
      </c>
      <c r="B9282" s="12">
        <v>16.337392478646784</v>
      </c>
      <c r="C9282" s="12">
        <v>49.94821610383287</v>
      </c>
      <c r="D9282" s="12">
        <v>32.804215799937595</v>
      </c>
      <c r="E9282" s="12">
        <v>0.3254362555917669</v>
      </c>
      <c r="F9282" s="12">
        <v>0.8459472684815104</v>
      </c>
      <c r="G9282" s="13" t="s">
        <v>34</v>
      </c>
    </row>
    <row r="9283">
      <c r="A9283" s="11">
        <v>106.5748741200508</v>
      </c>
      <c r="B9283" s="12">
        <v>22.87665619153941</v>
      </c>
      <c r="C9283" s="12">
        <v>45.986294717461455</v>
      </c>
      <c r="D9283" s="12">
        <v>33.69094369669511</v>
      </c>
      <c r="E9283" s="12">
        <v>0.5412187575825855</v>
      </c>
      <c r="F9283" s="12">
        <v>1.2176978031383454</v>
      </c>
      <c r="G9283" s="13" t="s">
        <v>31</v>
      </c>
    </row>
    <row r="9284">
      <c r="A9284" s="11">
        <v>82.26859570582772</v>
      </c>
      <c r="B9284" s="12">
        <v>20.847496097458322</v>
      </c>
      <c r="C9284" s="12">
        <v>47.80206159873657</v>
      </c>
      <c r="D9284" s="12">
        <v>32.44215650750284</v>
      </c>
      <c r="E9284" s="12">
        <v>0.3474018063202589</v>
      </c>
      <c r="F9284" s="12">
        <v>1.041861831754106</v>
      </c>
      <c r="G9284" s="13" t="s">
        <v>36</v>
      </c>
    </row>
    <row r="9285">
      <c r="A9285" s="11">
        <v>79.43684730554449</v>
      </c>
      <c r="B9285" s="12">
        <v>18.806573293863483</v>
      </c>
      <c r="C9285" s="12">
        <v>60.130729133979436</v>
      </c>
      <c r="D9285" s="12">
        <v>32.62183308430444</v>
      </c>
      <c r="E9285" s="12">
        <v>0.29840922264751935</v>
      </c>
      <c r="F9285" s="12">
        <v>0.8135367074642151</v>
      </c>
      <c r="G9285" s="13" t="s">
        <v>27</v>
      </c>
    </row>
    <row r="9286">
      <c r="A9286" s="11">
        <v>78.85061489558623</v>
      </c>
      <c r="B9286" s="12">
        <v>18.84123998286463</v>
      </c>
      <c r="C9286" s="12">
        <v>61.70430618212528</v>
      </c>
      <c r="D9286" s="12">
        <v>31.865825169038274</v>
      </c>
      <c r="E9286" s="12">
        <v>0.38712209372860734</v>
      </c>
      <c r="F9286" s="12">
        <v>0.8518178435641657</v>
      </c>
      <c r="G9286" s="13" t="s">
        <v>35</v>
      </c>
    </row>
    <row r="9287">
      <c r="A9287" s="11">
        <v>67.5583458543348</v>
      </c>
      <c r="B9287" s="12">
        <v>13.119522523074792</v>
      </c>
      <c r="C9287" s="12">
        <v>63.42154029680323</v>
      </c>
      <c r="D9287" s="12">
        <v>29.288713300570723</v>
      </c>
      <c r="E9287" s="12">
        <v>0.15119313175698457</v>
      </c>
      <c r="F9287" s="12">
        <v>0.7286817792594251</v>
      </c>
      <c r="G9287" s="13" t="s">
        <v>31</v>
      </c>
    </row>
    <row r="9288">
      <c r="A9288" s="11">
        <v>75.62871729517275</v>
      </c>
      <c r="B9288" s="12">
        <v>16.90254421017547</v>
      </c>
      <c r="C9288" s="12">
        <v>63.18397744239345</v>
      </c>
      <c r="D9288" s="12">
        <v>31.376715162315147</v>
      </c>
      <c r="E9288" s="12">
        <v>0.2704999328668881</v>
      </c>
      <c r="F9288" s="12">
        <v>0.951428668491838</v>
      </c>
      <c r="G9288" s="13" t="s">
        <v>24</v>
      </c>
    </row>
    <row r="9289">
      <c r="A9289" s="11">
        <v>65.94665472184211</v>
      </c>
      <c r="B9289" s="12">
        <v>13.195551107409585</v>
      </c>
      <c r="C9289" s="12">
        <v>58.40576630023725</v>
      </c>
      <c r="D9289" s="12">
        <v>29.080749431431833</v>
      </c>
      <c r="E9289" s="12">
        <v>0.1291308531980485</v>
      </c>
      <c r="F9289" s="12">
        <v>0.6429746931494269</v>
      </c>
      <c r="G9289" s="13" t="s">
        <v>35</v>
      </c>
    </row>
    <row r="9290">
      <c r="A9290" s="11">
        <v>70.60929411695024</v>
      </c>
      <c r="B9290" s="12">
        <v>15.505515168351799</v>
      </c>
      <c r="C9290" s="12">
        <v>54.49629449635295</v>
      </c>
      <c r="D9290" s="12">
        <v>30.185548374956106</v>
      </c>
      <c r="E9290" s="12">
        <v>0.202056641308696</v>
      </c>
      <c r="F9290" s="12">
        <v>0.853498335284564</v>
      </c>
      <c r="G9290" s="13" t="s">
        <v>24</v>
      </c>
    </row>
    <row r="9291">
      <c r="A9291" s="11">
        <v>79.75661716802946</v>
      </c>
      <c r="B9291" s="12">
        <v>15.206937643104103</v>
      </c>
      <c r="C9291" s="12">
        <v>53.266943780123505</v>
      </c>
      <c r="D9291" s="12">
        <v>32.3916650341904</v>
      </c>
      <c r="E9291" s="12">
        <v>0.2944960733437918</v>
      </c>
      <c r="F9291" s="12">
        <v>0.90920961662703</v>
      </c>
      <c r="G9291" s="13" t="s">
        <v>32</v>
      </c>
    </row>
    <row r="9292">
      <c r="A9292" s="11">
        <v>79.7256119561287</v>
      </c>
      <c r="B9292" s="12">
        <v>16.08238683741014</v>
      </c>
      <c r="C9292" s="12">
        <v>57.79079803755599</v>
      </c>
      <c r="D9292" s="12">
        <v>31.169707532981715</v>
      </c>
      <c r="E9292" s="12">
        <v>0.2313485733646607</v>
      </c>
      <c r="F9292" s="12">
        <v>0.8598340992397895</v>
      </c>
      <c r="G9292" s="13" t="s">
        <v>30</v>
      </c>
    </row>
    <row r="9293">
      <c r="A9293" s="11">
        <v>100.59739192005023</v>
      </c>
      <c r="B9293" s="12">
        <v>22.956813600069935</v>
      </c>
      <c r="C9293" s="12">
        <v>33.324650397486174</v>
      </c>
      <c r="D9293" s="12">
        <v>34.564291503684295</v>
      </c>
      <c r="E9293" s="12">
        <v>0.5230309311447024</v>
      </c>
      <c r="F9293" s="12">
        <v>1.2722921887965686</v>
      </c>
      <c r="G9293" s="13" t="s">
        <v>36</v>
      </c>
    </row>
    <row r="9294">
      <c r="A9294" s="11">
        <v>73.87604947339834</v>
      </c>
      <c r="B9294" s="12">
        <v>19.16147305582387</v>
      </c>
      <c r="C9294" s="12">
        <v>62.913417777290064</v>
      </c>
      <c r="D9294" s="12">
        <v>31.70285211748143</v>
      </c>
      <c r="E9294" s="12">
        <v>0.36896933273745136</v>
      </c>
      <c r="F9294" s="12">
        <v>0.880440443527315</v>
      </c>
      <c r="G9294" s="13" t="s">
        <v>27</v>
      </c>
    </row>
    <row r="9295">
      <c r="A9295" s="11">
        <v>66.80423953850546</v>
      </c>
      <c r="B9295" s="12">
        <v>13.670088198700224</v>
      </c>
      <c r="C9295" s="12">
        <v>67.91500139370149</v>
      </c>
      <c r="D9295" s="12">
        <v>30.39074416437692</v>
      </c>
      <c r="E9295" s="12">
        <v>0.16332126407837722</v>
      </c>
      <c r="F9295" s="12">
        <v>0.7786665145699034</v>
      </c>
      <c r="G9295" s="13" t="s">
        <v>26</v>
      </c>
    </row>
    <row r="9296">
      <c r="A9296" s="11">
        <v>99.19616486173871</v>
      </c>
      <c r="B9296" s="12">
        <v>22.766323882726855</v>
      </c>
      <c r="C9296" s="12">
        <v>47.900355416334435</v>
      </c>
      <c r="D9296" s="12">
        <v>34.917084587605224</v>
      </c>
      <c r="E9296" s="12">
        <v>0.5018103424400914</v>
      </c>
      <c r="F9296" s="12">
        <v>1.28573328221634</v>
      </c>
      <c r="G9296" s="13" t="s">
        <v>26</v>
      </c>
    </row>
    <row r="9297">
      <c r="A9297" s="11">
        <v>87.80889993856377</v>
      </c>
      <c r="B9297" s="12">
        <v>17.267566937221073</v>
      </c>
      <c r="C9297" s="12">
        <v>52.89956647103752</v>
      </c>
      <c r="D9297" s="12">
        <v>33.547074554937495</v>
      </c>
      <c r="E9297" s="12">
        <v>0.3119002776511628</v>
      </c>
      <c r="F9297" s="12">
        <v>1.0033604376613554</v>
      </c>
      <c r="G9297" s="13" t="s">
        <v>33</v>
      </c>
    </row>
    <row r="9298">
      <c r="A9298" s="11">
        <v>104.51899791602092</v>
      </c>
      <c r="B9298" s="12">
        <v>24.904256678880362</v>
      </c>
      <c r="C9298" s="12">
        <v>31.639305834079686</v>
      </c>
      <c r="D9298" s="12">
        <v>34.0316014306135</v>
      </c>
      <c r="E9298" s="12">
        <v>0.627964726438089</v>
      </c>
      <c r="F9298" s="12">
        <v>1.2802777087597421</v>
      </c>
      <c r="G9298" s="13" t="s">
        <v>26</v>
      </c>
    </row>
    <row r="9299">
      <c r="A9299" s="11">
        <v>88.08854215098276</v>
      </c>
      <c r="B9299" s="12">
        <v>19.20092660811886</v>
      </c>
      <c r="C9299" s="12">
        <v>38.06258626437717</v>
      </c>
      <c r="D9299" s="12">
        <v>32.39783547226045</v>
      </c>
      <c r="E9299" s="12">
        <v>0.42933646450544727</v>
      </c>
      <c r="F9299" s="12">
        <v>1.155978446616892</v>
      </c>
      <c r="G9299" s="13" t="s">
        <v>28</v>
      </c>
    </row>
    <row r="9300">
      <c r="A9300" s="11">
        <v>84.16774160488407</v>
      </c>
      <c r="B9300" s="12">
        <v>18.109657496736048</v>
      </c>
      <c r="C9300" s="12">
        <v>48.294907870717985</v>
      </c>
      <c r="D9300" s="12">
        <v>32.18670319575387</v>
      </c>
      <c r="E9300" s="12">
        <v>0.3945589132371262</v>
      </c>
      <c r="F9300" s="12">
        <v>0.940679313320737</v>
      </c>
      <c r="G9300" s="13" t="s">
        <v>36</v>
      </c>
    </row>
    <row r="9301">
      <c r="A9301" s="11">
        <v>66.81814228639143</v>
      </c>
      <c r="B9301" s="12">
        <v>14.623608857616937</v>
      </c>
      <c r="C9301" s="12">
        <v>56.123520654871236</v>
      </c>
      <c r="D9301" s="12">
        <v>31.769150321322524</v>
      </c>
      <c r="E9301" s="12">
        <v>0.2596602371859029</v>
      </c>
      <c r="F9301" s="12">
        <v>0.87473229999208</v>
      </c>
      <c r="G9301" s="13" t="s">
        <v>28</v>
      </c>
    </row>
    <row r="9302">
      <c r="A9302" s="11">
        <v>93.8156553119336</v>
      </c>
      <c r="B9302" s="12">
        <v>20.586318295673717</v>
      </c>
      <c r="C9302" s="12">
        <v>53.023950912187345</v>
      </c>
      <c r="D9302" s="12">
        <v>33.02905109063077</v>
      </c>
      <c r="E9302" s="12">
        <v>0.4849495499336162</v>
      </c>
      <c r="F9302" s="12">
        <v>1.0427183705713188</v>
      </c>
      <c r="G9302" s="13" t="s">
        <v>28</v>
      </c>
    </row>
    <row r="9303">
      <c r="A9303" s="11">
        <v>98.66361411614797</v>
      </c>
      <c r="B9303" s="12">
        <v>23.36838986596749</v>
      </c>
      <c r="C9303" s="12">
        <v>43.882943271727164</v>
      </c>
      <c r="D9303" s="12">
        <v>33.98242814144638</v>
      </c>
      <c r="E9303" s="12">
        <v>0.5931788811745236</v>
      </c>
      <c r="F9303" s="12">
        <v>1.371524753471066</v>
      </c>
      <c r="G9303" s="13" t="s">
        <v>25</v>
      </c>
    </row>
    <row r="9304">
      <c r="A9304" s="11">
        <v>71.89959964870943</v>
      </c>
      <c r="B9304" s="12">
        <v>16.517506623734473</v>
      </c>
      <c r="C9304" s="12">
        <v>58.50150226071518</v>
      </c>
      <c r="D9304" s="12">
        <v>32.60510210033579</v>
      </c>
      <c r="E9304" s="12">
        <v>0.32645960418561404</v>
      </c>
      <c r="F9304" s="12">
        <v>0.9138033654231194</v>
      </c>
      <c r="G9304" s="13" t="s">
        <v>31</v>
      </c>
    </row>
    <row r="9305">
      <c r="A9305" s="11">
        <v>79.90850130038211</v>
      </c>
      <c r="B9305" s="12">
        <v>16.306526096955515</v>
      </c>
      <c r="C9305" s="12">
        <v>57.41004035105595</v>
      </c>
      <c r="D9305" s="12">
        <v>32.36988941001906</v>
      </c>
      <c r="E9305" s="12">
        <v>0.2779794088338122</v>
      </c>
      <c r="F9305" s="12">
        <v>0.9716995251981164</v>
      </c>
      <c r="G9305" s="13" t="s">
        <v>34</v>
      </c>
    </row>
    <row r="9306">
      <c r="A9306" s="11">
        <v>88.40185128666558</v>
      </c>
      <c r="B9306" s="12">
        <v>18.648856130924724</v>
      </c>
      <c r="C9306" s="12">
        <v>48.75779733961485</v>
      </c>
      <c r="D9306" s="12">
        <v>33.967926866255624</v>
      </c>
      <c r="E9306" s="12">
        <v>0.340850425076062</v>
      </c>
      <c r="F9306" s="12">
        <v>1.0396554026547107</v>
      </c>
      <c r="G9306" s="13" t="s">
        <v>29</v>
      </c>
    </row>
    <row r="9307">
      <c r="A9307" s="11">
        <v>59.987128674684584</v>
      </c>
      <c r="B9307" s="12">
        <v>11.148617643570232</v>
      </c>
      <c r="C9307" s="12">
        <v>63.351088847983064</v>
      </c>
      <c r="D9307" s="12">
        <v>29.14389345684764</v>
      </c>
      <c r="E9307" s="12">
        <v>0.17504025212982127</v>
      </c>
      <c r="F9307" s="12">
        <v>0.6979734356161704</v>
      </c>
      <c r="G9307" s="13" t="s">
        <v>32</v>
      </c>
    </row>
    <row r="9308">
      <c r="A9308" s="11">
        <v>89.29219360685013</v>
      </c>
      <c r="B9308" s="12">
        <v>19.426426565824435</v>
      </c>
      <c r="C9308" s="12">
        <v>49.85970837163444</v>
      </c>
      <c r="D9308" s="12">
        <v>33.3525750707111</v>
      </c>
      <c r="E9308" s="12">
        <v>0.3951898123141745</v>
      </c>
      <c r="F9308" s="12">
        <v>0.9852639230623625</v>
      </c>
      <c r="G9308" s="13" t="s">
        <v>30</v>
      </c>
    </row>
    <row r="9309">
      <c r="A9309" s="11">
        <v>84.58975207668328</v>
      </c>
      <c r="B9309" s="12">
        <v>19.148839033312502</v>
      </c>
      <c r="C9309" s="12">
        <v>42.97817986392259</v>
      </c>
      <c r="D9309" s="12">
        <v>32.632263282074405</v>
      </c>
      <c r="E9309" s="12">
        <v>0.36674434808197154</v>
      </c>
      <c r="F9309" s="12">
        <v>0.9060325319976132</v>
      </c>
      <c r="G9309" s="13" t="s">
        <v>35</v>
      </c>
    </row>
    <row r="9310">
      <c r="A9310" s="11">
        <v>79.77717392429666</v>
      </c>
      <c r="B9310" s="12">
        <v>18.981820566134115</v>
      </c>
      <c r="C9310" s="12">
        <v>42.78839579264667</v>
      </c>
      <c r="D9310" s="12">
        <v>31.422498561689256</v>
      </c>
      <c r="E9310" s="12">
        <v>0.3871986619872175</v>
      </c>
      <c r="F9310" s="12">
        <v>0.8691464393527198</v>
      </c>
      <c r="G9310" s="13" t="s">
        <v>31</v>
      </c>
    </row>
    <row r="9311">
      <c r="A9311" s="11">
        <v>88.80453027975506</v>
      </c>
      <c r="B9311" s="12">
        <v>20.589604494971233</v>
      </c>
      <c r="C9311" s="12">
        <v>53.00026791829208</v>
      </c>
      <c r="D9311" s="12">
        <v>33.07021766841311</v>
      </c>
      <c r="E9311" s="12">
        <v>0.3586494036797533</v>
      </c>
      <c r="F9311" s="12">
        <v>0.9941857149470316</v>
      </c>
      <c r="G9311" s="13" t="s">
        <v>24</v>
      </c>
    </row>
    <row r="9312">
      <c r="A9312" s="11">
        <v>62.12064506982095</v>
      </c>
      <c r="B9312" s="12">
        <v>13.351961810039317</v>
      </c>
      <c r="C9312" s="12">
        <v>60.35111036041492</v>
      </c>
      <c r="D9312" s="12">
        <v>29.561230191468663</v>
      </c>
      <c r="E9312" s="12">
        <v>0.1438000074838343</v>
      </c>
      <c r="F9312" s="12">
        <v>0.6694966610340319</v>
      </c>
      <c r="G9312" s="13" t="s">
        <v>34</v>
      </c>
    </row>
    <row r="9313">
      <c r="A9313" s="11">
        <v>90.6674958904858</v>
      </c>
      <c r="B9313" s="12">
        <v>23.01323040853185</v>
      </c>
      <c r="C9313" s="12">
        <v>54.324740029368556</v>
      </c>
      <c r="D9313" s="12">
        <v>33.1862190153135</v>
      </c>
      <c r="E9313" s="12">
        <v>0.46362993173909145</v>
      </c>
      <c r="F9313" s="12">
        <v>1.1143345268157203</v>
      </c>
      <c r="G9313" s="13" t="s">
        <v>25</v>
      </c>
    </row>
    <row r="9314">
      <c r="A9314" s="11">
        <v>86.22027529861013</v>
      </c>
      <c r="B9314" s="12">
        <v>20.819445095337386</v>
      </c>
      <c r="C9314" s="12">
        <v>56.661076660787614</v>
      </c>
      <c r="D9314" s="12">
        <v>32.63774757009649</v>
      </c>
      <c r="E9314" s="12">
        <v>0.44543881924059714</v>
      </c>
      <c r="F9314" s="12">
        <v>1.0067363445976245</v>
      </c>
      <c r="G9314" s="13" t="s">
        <v>31</v>
      </c>
    </row>
    <row r="9315">
      <c r="A9315" s="11">
        <v>58.311749529406995</v>
      </c>
      <c r="B9315" s="12">
        <v>11.15337632406498</v>
      </c>
      <c r="C9315" s="12">
        <v>67.69375341425953</v>
      </c>
      <c r="D9315" s="12">
        <v>30.345360322177637</v>
      </c>
      <c r="E9315" s="12">
        <v>0.16902642232173742</v>
      </c>
      <c r="F9315" s="12">
        <v>0.6174695492648544</v>
      </c>
      <c r="G9315" s="13" t="s">
        <v>24</v>
      </c>
    </row>
    <row r="9316">
      <c r="A9316" s="11">
        <v>84.54590016122901</v>
      </c>
      <c r="B9316" s="12">
        <v>18.539169792432116</v>
      </c>
      <c r="C9316" s="12">
        <v>46.322210716867644</v>
      </c>
      <c r="D9316" s="12">
        <v>31.300178933157735</v>
      </c>
      <c r="E9316" s="12">
        <v>0.3620200306640012</v>
      </c>
      <c r="F9316" s="12">
        <v>0.9082416663972488</v>
      </c>
      <c r="G9316" s="13" t="s">
        <v>35</v>
      </c>
    </row>
    <row r="9317">
      <c r="A9317" s="11">
        <v>75.35372579517767</v>
      </c>
      <c r="B9317" s="12">
        <v>17.187153533114955</v>
      </c>
      <c r="C9317" s="12">
        <v>59.638499852885076</v>
      </c>
      <c r="D9317" s="12">
        <v>31.912419436791165</v>
      </c>
      <c r="E9317" s="12">
        <v>0.26834864021087257</v>
      </c>
      <c r="F9317" s="12">
        <v>0.9131997884127342</v>
      </c>
      <c r="G9317" s="13" t="s">
        <v>28</v>
      </c>
    </row>
    <row r="9318">
      <c r="A9318" s="11">
        <v>98.32088438186996</v>
      </c>
      <c r="B9318" s="12">
        <v>23.1196694119897</v>
      </c>
      <c r="C9318" s="12">
        <v>41.318618561608965</v>
      </c>
      <c r="D9318" s="12">
        <v>33.37143729926038</v>
      </c>
      <c r="E9318" s="12">
        <v>0.5099847548843055</v>
      </c>
      <c r="F9318" s="12">
        <v>1.2396657988331379</v>
      </c>
      <c r="G9318" s="13" t="s">
        <v>28</v>
      </c>
    </row>
    <row r="9319">
      <c r="A9319" s="11">
        <v>70.84675185859736</v>
      </c>
      <c r="B9319" s="12">
        <v>13.62643845554322</v>
      </c>
      <c r="C9319" s="12">
        <v>60.61542102717366</v>
      </c>
      <c r="D9319" s="12">
        <v>30.44123696211092</v>
      </c>
      <c r="E9319" s="12">
        <v>0.2855739779388581</v>
      </c>
      <c r="F9319" s="12">
        <v>0.8268443284239384</v>
      </c>
      <c r="G9319" s="13" t="s">
        <v>32</v>
      </c>
    </row>
    <row r="9320">
      <c r="A9320" s="11">
        <v>70.96687076364015</v>
      </c>
      <c r="B9320" s="12">
        <v>14.057056333129244</v>
      </c>
      <c r="C9320" s="12">
        <v>59.24216542236296</v>
      </c>
      <c r="D9320" s="12">
        <v>31.083950933795798</v>
      </c>
      <c r="E9320" s="12">
        <v>0.20954918524156407</v>
      </c>
      <c r="F9320" s="12">
        <v>0.8085202691937042</v>
      </c>
      <c r="G9320" s="13" t="s">
        <v>34</v>
      </c>
    </row>
    <row r="9321">
      <c r="A9321" s="11">
        <v>82.0955862905046</v>
      </c>
      <c r="B9321" s="12">
        <v>20.804268297375028</v>
      </c>
      <c r="C9321" s="12">
        <v>54.036645021443356</v>
      </c>
      <c r="D9321" s="12">
        <v>32.24269818593983</v>
      </c>
      <c r="E9321" s="12">
        <v>0.34241184298859695</v>
      </c>
      <c r="F9321" s="12">
        <v>1.0448734688031525</v>
      </c>
      <c r="G9321" s="13" t="s">
        <v>31</v>
      </c>
    </row>
    <row r="9322">
      <c r="A9322" s="11">
        <v>85.5013940193081</v>
      </c>
      <c r="B9322" s="12">
        <v>19.442222099389333</v>
      </c>
      <c r="C9322" s="12">
        <v>42.06089944326558</v>
      </c>
      <c r="D9322" s="12">
        <v>32.98209566684846</v>
      </c>
      <c r="E9322" s="12">
        <v>0.3308295897709419</v>
      </c>
      <c r="F9322" s="12">
        <v>0.9878292624985523</v>
      </c>
      <c r="G9322" s="13" t="s">
        <v>34</v>
      </c>
    </row>
    <row r="9323">
      <c r="A9323" s="11">
        <v>95.79186607922057</v>
      </c>
      <c r="B9323" s="12">
        <v>19.96189923791546</v>
      </c>
      <c r="C9323" s="12">
        <v>44.61417104017788</v>
      </c>
      <c r="D9323" s="12">
        <v>32.56665221438335</v>
      </c>
      <c r="E9323" s="12">
        <v>0.46638777864016867</v>
      </c>
      <c r="F9323" s="12">
        <v>1.0736119994394342</v>
      </c>
      <c r="G9323" s="13" t="s">
        <v>33</v>
      </c>
    </row>
    <row r="9324">
      <c r="A9324" s="11">
        <v>70.5991144243082</v>
      </c>
      <c r="B9324" s="12">
        <v>14.806772565779855</v>
      </c>
      <c r="C9324" s="12">
        <v>53.459031374389305</v>
      </c>
      <c r="D9324" s="12">
        <v>31.65468389925522</v>
      </c>
      <c r="E9324" s="12">
        <v>0.25892240679510525</v>
      </c>
      <c r="F9324" s="12">
        <v>0.8521787829208318</v>
      </c>
      <c r="G9324" s="13" t="s">
        <v>36</v>
      </c>
    </row>
    <row r="9325">
      <c r="A9325" s="11">
        <v>83.63728357276513</v>
      </c>
      <c r="B9325" s="12">
        <v>17.439312747968838</v>
      </c>
      <c r="C9325" s="12">
        <v>47.84147534825502</v>
      </c>
      <c r="D9325" s="12">
        <v>32.07115827993402</v>
      </c>
      <c r="E9325" s="12">
        <v>0.3236151723416846</v>
      </c>
      <c r="F9325" s="12">
        <v>0.8488683500630851</v>
      </c>
      <c r="G9325" s="13" t="s">
        <v>36</v>
      </c>
    </row>
    <row r="9326">
      <c r="A9326" s="11">
        <v>77.87939801882752</v>
      </c>
      <c r="B9326" s="12">
        <v>18.031542225495766</v>
      </c>
      <c r="C9326" s="12">
        <v>51.84403366762981</v>
      </c>
      <c r="D9326" s="12">
        <v>32.88162389033699</v>
      </c>
      <c r="E9326" s="12">
        <v>0.23578589055840365</v>
      </c>
      <c r="F9326" s="12">
        <v>0.8999162884287542</v>
      </c>
      <c r="G9326" s="13" t="s">
        <v>32</v>
      </c>
    </row>
    <row r="9327">
      <c r="A9327" s="11">
        <v>84.11297648805234</v>
      </c>
      <c r="B9327" s="12">
        <v>20.014327123839575</v>
      </c>
      <c r="C9327" s="12">
        <v>55.281405704352714</v>
      </c>
      <c r="D9327" s="12">
        <v>33.24433875520042</v>
      </c>
      <c r="E9327" s="12">
        <v>0.3871094953052253</v>
      </c>
      <c r="F9327" s="12">
        <v>0.9554125821257904</v>
      </c>
      <c r="G9327" s="13" t="s">
        <v>36</v>
      </c>
    </row>
    <row r="9328">
      <c r="A9328" s="11">
        <v>107.30038418097676</v>
      </c>
      <c r="B9328" s="12">
        <v>26.667328349665397</v>
      </c>
      <c r="C9328" s="12">
        <v>30.552978495277518</v>
      </c>
      <c r="D9328" s="12">
        <v>35.165591127138356</v>
      </c>
      <c r="E9328" s="12">
        <v>0.6573268306552259</v>
      </c>
      <c r="F9328" s="12">
        <v>1.2913119867341203</v>
      </c>
      <c r="G9328" s="13" t="s">
        <v>26</v>
      </c>
    </row>
    <row r="9329">
      <c r="A9329" s="11">
        <v>88.98048683519784</v>
      </c>
      <c r="B9329" s="12">
        <v>18.183172979129562</v>
      </c>
      <c r="C9329" s="12">
        <v>45.76585824488645</v>
      </c>
      <c r="D9329" s="12">
        <v>32.069920434163045</v>
      </c>
      <c r="E9329" s="12">
        <v>0.33596388069897687</v>
      </c>
      <c r="F9329" s="12">
        <v>0.9030016671578919</v>
      </c>
      <c r="G9329" s="13" t="s">
        <v>35</v>
      </c>
    </row>
    <row r="9330">
      <c r="A9330" s="11">
        <v>76.61357816974862</v>
      </c>
      <c r="B9330" s="12">
        <v>19.627121056586</v>
      </c>
      <c r="C9330" s="12">
        <v>54.389518394261465</v>
      </c>
      <c r="D9330" s="12">
        <v>31.379447505942142</v>
      </c>
      <c r="E9330" s="12">
        <v>0.20068507235469657</v>
      </c>
      <c r="F9330" s="12">
        <v>0.9539902675944474</v>
      </c>
      <c r="G9330" s="13" t="s">
        <v>36</v>
      </c>
    </row>
    <row r="9331">
      <c r="A9331" s="11">
        <v>76.0183103108897</v>
      </c>
      <c r="B9331" s="12">
        <v>18.851059025645636</v>
      </c>
      <c r="C9331" s="12">
        <v>43.697415133012164</v>
      </c>
      <c r="D9331" s="12">
        <v>32.34858455729398</v>
      </c>
      <c r="E9331" s="12">
        <v>0.37821195724079293</v>
      </c>
      <c r="F9331" s="12">
        <v>0.9960748491638247</v>
      </c>
      <c r="G9331" s="13" t="s">
        <v>35</v>
      </c>
    </row>
    <row r="9332">
      <c r="A9332" s="11">
        <v>90.11063151235163</v>
      </c>
      <c r="B9332" s="12">
        <v>17.881481850044864</v>
      </c>
      <c r="C9332" s="12">
        <v>45.33218167386306</v>
      </c>
      <c r="D9332" s="12">
        <v>33.83266199169392</v>
      </c>
      <c r="E9332" s="12">
        <v>0.3103773977754368</v>
      </c>
      <c r="F9332" s="12">
        <v>0.9878243283022334</v>
      </c>
      <c r="G9332" s="13" t="s">
        <v>27</v>
      </c>
    </row>
    <row r="9333">
      <c r="A9333" s="11">
        <v>85.37145732133567</v>
      </c>
      <c r="B9333" s="12">
        <v>18.790069519583003</v>
      </c>
      <c r="C9333" s="12">
        <v>50.83878920289135</v>
      </c>
      <c r="D9333" s="12">
        <v>31.84610547161101</v>
      </c>
      <c r="E9333" s="12">
        <v>0.32038307456741855</v>
      </c>
      <c r="F9333" s="12">
        <v>0.9915728859554188</v>
      </c>
      <c r="G9333" s="13" t="s">
        <v>30</v>
      </c>
    </row>
    <row r="9334">
      <c r="A9334" s="11">
        <v>82.47884445194788</v>
      </c>
      <c r="B9334" s="12">
        <v>18.465254269057674</v>
      </c>
      <c r="C9334" s="12">
        <v>51.67741919945093</v>
      </c>
      <c r="D9334" s="12">
        <v>32.41582945533655</v>
      </c>
      <c r="E9334" s="12">
        <v>0.30915986363888737</v>
      </c>
      <c r="F9334" s="12">
        <v>1.0888290718740223</v>
      </c>
      <c r="G9334" s="13" t="s">
        <v>32</v>
      </c>
    </row>
    <row r="9335">
      <c r="A9335" s="11">
        <v>89.58868300021868</v>
      </c>
      <c r="B9335" s="12">
        <v>18.171330855670245</v>
      </c>
      <c r="C9335" s="12">
        <v>51.651667544764734</v>
      </c>
      <c r="D9335" s="12">
        <v>32.759759519243865</v>
      </c>
      <c r="E9335" s="12">
        <v>0.37829777031649026</v>
      </c>
      <c r="F9335" s="12">
        <v>1.0059557625037074</v>
      </c>
      <c r="G9335" s="13" t="s">
        <v>27</v>
      </c>
    </row>
    <row r="9336">
      <c r="A9336" s="11">
        <v>73.73382532167534</v>
      </c>
      <c r="B9336" s="12">
        <v>18.788374566515877</v>
      </c>
      <c r="C9336" s="12">
        <v>56.776872081748394</v>
      </c>
      <c r="D9336" s="12">
        <v>31.623504280182974</v>
      </c>
      <c r="E9336" s="12">
        <v>0.28337502563321226</v>
      </c>
      <c r="F9336" s="12">
        <v>0.9555823163796542</v>
      </c>
      <c r="G9336" s="13" t="s">
        <v>27</v>
      </c>
    </row>
    <row r="9337">
      <c r="A9337" s="11">
        <v>84.21853172175724</v>
      </c>
      <c r="B9337" s="12">
        <v>21.898935282513758</v>
      </c>
      <c r="C9337" s="12">
        <v>53.17780944697503</v>
      </c>
      <c r="D9337" s="12">
        <v>32.08171363538837</v>
      </c>
      <c r="E9337" s="12">
        <v>0.3593115399723724</v>
      </c>
      <c r="F9337" s="12">
        <v>1.078911263786746</v>
      </c>
      <c r="G9337" s="13" t="s">
        <v>25</v>
      </c>
    </row>
    <row r="9338">
      <c r="A9338" s="11">
        <v>75.83266385227675</v>
      </c>
      <c r="B9338" s="12">
        <v>19.0025993550873</v>
      </c>
      <c r="C9338" s="12">
        <v>59.313654077132</v>
      </c>
      <c r="D9338" s="12">
        <v>31.715168287661534</v>
      </c>
      <c r="E9338" s="12">
        <v>0.2347696710456671</v>
      </c>
      <c r="F9338" s="12">
        <v>0.8456723970481251</v>
      </c>
      <c r="G9338" s="13" t="s">
        <v>34</v>
      </c>
    </row>
    <row r="9339">
      <c r="A9339" s="11">
        <v>83.91271430835673</v>
      </c>
      <c r="B9339" s="12">
        <v>18.337258260675725</v>
      </c>
      <c r="C9339" s="12">
        <v>51.32363105427028</v>
      </c>
      <c r="D9339" s="12">
        <v>33.27838113908203</v>
      </c>
      <c r="E9339" s="12">
        <v>0.30780894370188644</v>
      </c>
      <c r="F9339" s="12">
        <v>1.0760951562073755</v>
      </c>
      <c r="G9339" s="13" t="s">
        <v>30</v>
      </c>
    </row>
    <row r="9340">
      <c r="A9340" s="11">
        <v>92.76120082970921</v>
      </c>
      <c r="B9340" s="12">
        <v>21.138384076574155</v>
      </c>
      <c r="C9340" s="12">
        <v>51.309295398278294</v>
      </c>
      <c r="D9340" s="12">
        <v>33.6166901729636</v>
      </c>
      <c r="E9340" s="12">
        <v>0.44779352762115116</v>
      </c>
      <c r="F9340" s="12">
        <v>1.1200566812985526</v>
      </c>
      <c r="G9340" s="13" t="s">
        <v>32</v>
      </c>
    </row>
    <row r="9341">
      <c r="A9341" s="11">
        <v>86.93147362163447</v>
      </c>
      <c r="B9341" s="12">
        <v>20.866218129430322</v>
      </c>
      <c r="C9341" s="12">
        <v>47.30292060912454</v>
      </c>
      <c r="D9341" s="12">
        <v>32.5656414257581</v>
      </c>
      <c r="E9341" s="12">
        <v>0.3191568521168027</v>
      </c>
      <c r="F9341" s="12">
        <v>0.9932797656085107</v>
      </c>
      <c r="G9341" s="13" t="s">
        <v>26</v>
      </c>
    </row>
    <row r="9342">
      <c r="A9342" s="11">
        <v>94.36301088778258</v>
      </c>
      <c r="B9342" s="12">
        <v>21.08334055162263</v>
      </c>
      <c r="C9342" s="12">
        <v>56.989934625499195</v>
      </c>
      <c r="D9342" s="12">
        <v>32.485806411530184</v>
      </c>
      <c r="E9342" s="12">
        <v>0.4122531949273791</v>
      </c>
      <c r="F9342" s="12">
        <v>1.1095908821180502</v>
      </c>
      <c r="G9342" s="13" t="s">
        <v>28</v>
      </c>
    </row>
    <row r="9343">
      <c r="A9343" s="11">
        <v>98.25466056726748</v>
      </c>
      <c r="B9343" s="12">
        <v>25.618353726581443</v>
      </c>
      <c r="C9343" s="12">
        <v>40.904907766765575</v>
      </c>
      <c r="D9343" s="12">
        <v>33.99018568978005</v>
      </c>
      <c r="E9343" s="12">
        <v>0.5074865399831485</v>
      </c>
      <c r="F9343" s="12">
        <v>1.2643947825495963</v>
      </c>
      <c r="G9343" s="13" t="s">
        <v>36</v>
      </c>
    </row>
    <row r="9344">
      <c r="A9344" s="11">
        <v>74.82033423900141</v>
      </c>
      <c r="B9344" s="12">
        <v>16.479574765059752</v>
      </c>
      <c r="C9344" s="12">
        <v>56.65208936483163</v>
      </c>
      <c r="D9344" s="12">
        <v>32.291920893906536</v>
      </c>
      <c r="E9344" s="12">
        <v>0.21183936222199856</v>
      </c>
      <c r="F9344" s="12">
        <v>0.9230483666934864</v>
      </c>
      <c r="G9344" s="13" t="s">
        <v>34</v>
      </c>
    </row>
    <row r="9345">
      <c r="A9345" s="11">
        <v>93.07460163258551</v>
      </c>
      <c r="B9345" s="12">
        <v>20.407493622847465</v>
      </c>
      <c r="C9345" s="12">
        <v>58.5870313855121</v>
      </c>
      <c r="D9345" s="12">
        <v>32.8571547300313</v>
      </c>
      <c r="E9345" s="12">
        <v>0.48859330765458797</v>
      </c>
      <c r="F9345" s="12">
        <v>1.0591296378423554</v>
      </c>
      <c r="G9345" s="13" t="s">
        <v>25</v>
      </c>
    </row>
    <row r="9346">
      <c r="A9346" s="11">
        <v>59.04940424328915</v>
      </c>
      <c r="B9346" s="12">
        <v>12.588169387725904</v>
      </c>
      <c r="C9346" s="12">
        <v>67.79595233327849</v>
      </c>
      <c r="D9346" s="12">
        <v>29.95107887434264</v>
      </c>
      <c r="E9346" s="12">
        <v>0.19585563565687572</v>
      </c>
      <c r="F9346" s="12">
        <v>0.7055123767765319</v>
      </c>
      <c r="G9346" s="13" t="s">
        <v>28</v>
      </c>
    </row>
    <row r="9347">
      <c r="A9347" s="11">
        <v>79.08915421454915</v>
      </c>
      <c r="B9347" s="12">
        <v>18.473918847867672</v>
      </c>
      <c r="C9347" s="12">
        <v>48.45008914362905</v>
      </c>
      <c r="D9347" s="12">
        <v>32.885000889388564</v>
      </c>
      <c r="E9347" s="12">
        <v>0.3789856980759051</v>
      </c>
      <c r="F9347" s="12">
        <v>0.8431638520633857</v>
      </c>
      <c r="G9347" s="13" t="s">
        <v>28</v>
      </c>
    </row>
    <row r="9348">
      <c r="A9348" s="11">
        <v>79.03168721453905</v>
      </c>
      <c r="B9348" s="12">
        <v>17.4840331540673</v>
      </c>
      <c r="C9348" s="12">
        <v>59.23485710473658</v>
      </c>
      <c r="D9348" s="12">
        <v>32.20077773050965</v>
      </c>
      <c r="E9348" s="12">
        <v>0.2614003367603106</v>
      </c>
      <c r="F9348" s="12">
        <v>0.8690376241885152</v>
      </c>
      <c r="G9348" s="13" t="s">
        <v>31</v>
      </c>
    </row>
    <row r="9349">
      <c r="A9349" s="11">
        <v>75.9384909744537</v>
      </c>
      <c r="B9349" s="12">
        <v>15.03043336275476</v>
      </c>
      <c r="C9349" s="12">
        <v>57.650853942926304</v>
      </c>
      <c r="D9349" s="12">
        <v>30.212715500670992</v>
      </c>
      <c r="E9349" s="12">
        <v>0.24781319540682717</v>
      </c>
      <c r="F9349" s="12">
        <v>0.7549579493608498</v>
      </c>
      <c r="G9349" s="13" t="s">
        <v>32</v>
      </c>
    </row>
    <row r="9350">
      <c r="A9350" s="11">
        <v>106.62199836561726</v>
      </c>
      <c r="B9350" s="12">
        <v>23.044694034681967</v>
      </c>
      <c r="C9350" s="12">
        <v>42.496906672912715</v>
      </c>
      <c r="D9350" s="12">
        <v>34.71703325459372</v>
      </c>
      <c r="E9350" s="12">
        <v>0.5584802572119969</v>
      </c>
      <c r="F9350" s="12">
        <v>1.3260111129694936</v>
      </c>
      <c r="G9350" s="13" t="s">
        <v>35</v>
      </c>
    </row>
    <row r="9351">
      <c r="A9351" s="11">
        <v>62.456281835013684</v>
      </c>
      <c r="B9351" s="12">
        <v>11.045309963486716</v>
      </c>
      <c r="C9351" s="12">
        <v>59.3628912611551</v>
      </c>
      <c r="D9351" s="12">
        <v>30.20604374322694</v>
      </c>
      <c r="E9351" s="12">
        <v>0.11124288570333626</v>
      </c>
      <c r="F9351" s="12">
        <v>0.7947558899375078</v>
      </c>
      <c r="G9351" s="13" t="s">
        <v>24</v>
      </c>
    </row>
    <row r="9352">
      <c r="A9352" s="11">
        <v>71.16404830110295</v>
      </c>
      <c r="B9352" s="12">
        <v>16.58627931098368</v>
      </c>
      <c r="C9352" s="12">
        <v>55.61848264456746</v>
      </c>
      <c r="D9352" s="12">
        <v>30.21978096278184</v>
      </c>
      <c r="E9352" s="12">
        <v>0.25592288076465497</v>
      </c>
      <c r="F9352" s="12">
        <v>0.7348908704718727</v>
      </c>
      <c r="G9352" s="13" t="s">
        <v>25</v>
      </c>
    </row>
    <row r="9353">
      <c r="A9353" s="11">
        <v>92.66043599847738</v>
      </c>
      <c r="B9353" s="12">
        <v>21.15182860287294</v>
      </c>
      <c r="C9353" s="12">
        <v>55.03556814132595</v>
      </c>
      <c r="D9353" s="12">
        <v>32.36313651411981</v>
      </c>
      <c r="E9353" s="12">
        <v>0.4640957295157315</v>
      </c>
      <c r="F9353" s="12">
        <v>1.1195280272833343</v>
      </c>
      <c r="G9353" s="13" t="s">
        <v>32</v>
      </c>
    </row>
    <row r="9354">
      <c r="A9354" s="11">
        <v>69.46972037656057</v>
      </c>
      <c r="B9354" s="12">
        <v>15.245299765309696</v>
      </c>
      <c r="C9354" s="12">
        <v>58.05548790059326</v>
      </c>
      <c r="D9354" s="12">
        <v>31.265457073013383</v>
      </c>
      <c r="E9354" s="12">
        <v>0.28860365448940906</v>
      </c>
      <c r="F9354" s="12">
        <v>0.7462858003635395</v>
      </c>
      <c r="G9354" s="13" t="s">
        <v>24</v>
      </c>
    </row>
    <row r="9355">
      <c r="A9355" s="11">
        <v>76.02206773287024</v>
      </c>
      <c r="B9355" s="12">
        <v>16.50273094830567</v>
      </c>
      <c r="C9355" s="12">
        <v>53.355763324477486</v>
      </c>
      <c r="D9355" s="12">
        <v>31.742594291509132</v>
      </c>
      <c r="E9355" s="12">
        <v>0.27550853382465273</v>
      </c>
      <c r="F9355" s="12">
        <v>0.8656545626873079</v>
      </c>
      <c r="G9355" s="13" t="s">
        <v>33</v>
      </c>
    </row>
    <row r="9356">
      <c r="A9356" s="11">
        <v>104.7025466274295</v>
      </c>
      <c r="B9356" s="12">
        <v>26.93485390336656</v>
      </c>
      <c r="C9356" s="12">
        <v>35.72899332339863</v>
      </c>
      <c r="D9356" s="12">
        <v>35.901931220058984</v>
      </c>
      <c r="E9356" s="12">
        <v>0.6674794540616134</v>
      </c>
      <c r="F9356" s="12">
        <v>1.246105166589945</v>
      </c>
      <c r="G9356" s="13" t="s">
        <v>36</v>
      </c>
    </row>
    <row r="9357">
      <c r="A9357" s="11">
        <v>75.3617522277202</v>
      </c>
      <c r="B9357" s="12">
        <v>17.82652561173757</v>
      </c>
      <c r="C9357" s="12">
        <v>58.324453075013544</v>
      </c>
      <c r="D9357" s="12">
        <v>31.74561817791726</v>
      </c>
      <c r="E9357" s="12">
        <v>0.34487394005351035</v>
      </c>
      <c r="F9357" s="12">
        <v>0.9809706416138678</v>
      </c>
      <c r="G9357" s="13" t="s">
        <v>34</v>
      </c>
    </row>
    <row r="9358">
      <c r="A9358" s="11">
        <v>73.4269575788344</v>
      </c>
      <c r="B9358" s="12">
        <v>17.609885552753088</v>
      </c>
      <c r="C9358" s="12">
        <v>58.65594434957509</v>
      </c>
      <c r="D9358" s="12">
        <v>31.706550497749987</v>
      </c>
      <c r="E9358" s="12">
        <v>0.3407764418806152</v>
      </c>
      <c r="F9358" s="12">
        <v>0.9163229492473749</v>
      </c>
      <c r="G9358" s="13" t="s">
        <v>27</v>
      </c>
    </row>
    <row r="9359">
      <c r="A9359" s="11">
        <v>87.47358008626986</v>
      </c>
      <c r="B9359" s="12">
        <v>21.488861279008823</v>
      </c>
      <c r="C9359" s="12">
        <v>55.465309296297484</v>
      </c>
      <c r="D9359" s="12">
        <v>33.077826357042206</v>
      </c>
      <c r="E9359" s="12">
        <v>0.32439971992265143</v>
      </c>
      <c r="F9359" s="12">
        <v>1.0192489781356664</v>
      </c>
      <c r="G9359" s="13" t="s">
        <v>36</v>
      </c>
    </row>
    <row r="9360">
      <c r="A9360" s="11">
        <v>72.67769607104714</v>
      </c>
      <c r="B9360" s="12">
        <v>15.412084993461917</v>
      </c>
      <c r="C9360" s="12">
        <v>57.82754873999106</v>
      </c>
      <c r="D9360" s="12">
        <v>32.319859786186555</v>
      </c>
      <c r="E9360" s="12">
        <v>0.27488569951936603</v>
      </c>
      <c r="F9360" s="12">
        <v>0.9604656424249873</v>
      </c>
      <c r="G9360" s="13" t="s">
        <v>36</v>
      </c>
    </row>
    <row r="9361">
      <c r="A9361" s="11">
        <v>72.42038987074469</v>
      </c>
      <c r="B9361" s="12">
        <v>14.176285440855098</v>
      </c>
      <c r="C9361" s="12">
        <v>54.035081683513205</v>
      </c>
      <c r="D9361" s="12">
        <v>30.875298208028834</v>
      </c>
      <c r="E9361" s="12">
        <v>0.26648793381140784</v>
      </c>
      <c r="F9361" s="12">
        <v>0.8412915743015372</v>
      </c>
      <c r="G9361" s="13" t="s">
        <v>30</v>
      </c>
    </row>
    <row r="9362">
      <c r="A9362" s="11">
        <v>64.15931285887264</v>
      </c>
      <c r="B9362" s="12">
        <v>12.847310622051259</v>
      </c>
      <c r="C9362" s="12">
        <v>64.27887994442524</v>
      </c>
      <c r="D9362" s="12">
        <v>29.333785951524245</v>
      </c>
      <c r="E9362" s="12">
        <v>0.1524533515677688</v>
      </c>
      <c r="F9362" s="12">
        <v>0.6110620845703292</v>
      </c>
      <c r="G9362" s="13" t="s">
        <v>36</v>
      </c>
    </row>
    <row r="9363">
      <c r="A9363" s="11">
        <v>110.4345067911836</v>
      </c>
      <c r="B9363" s="12">
        <v>24.624286705284753</v>
      </c>
      <c r="C9363" s="12">
        <v>33.762494678704506</v>
      </c>
      <c r="D9363" s="12">
        <v>35.664902156533834</v>
      </c>
      <c r="E9363" s="12">
        <v>0.6358938668661422</v>
      </c>
      <c r="F9363" s="12">
        <v>1.3636717271304852</v>
      </c>
      <c r="G9363" s="13" t="s">
        <v>32</v>
      </c>
    </row>
    <row r="9364">
      <c r="A9364" s="11">
        <v>78.551177973135</v>
      </c>
      <c r="B9364" s="12">
        <v>16.35594617878881</v>
      </c>
      <c r="C9364" s="12">
        <v>49.09039150306145</v>
      </c>
      <c r="D9364" s="12">
        <v>31.23316977689698</v>
      </c>
      <c r="E9364" s="12">
        <v>0.325699449053542</v>
      </c>
      <c r="F9364" s="12">
        <v>0.8939363846984799</v>
      </c>
      <c r="G9364" s="13" t="s">
        <v>27</v>
      </c>
    </row>
    <row r="9365">
      <c r="A9365" s="11">
        <v>81.96021332731534</v>
      </c>
      <c r="B9365" s="12">
        <v>19.891737222015013</v>
      </c>
      <c r="C9365" s="12">
        <v>44.066564382885296</v>
      </c>
      <c r="D9365" s="12">
        <v>32.68352374231797</v>
      </c>
      <c r="E9365" s="12">
        <v>0.3946769444877831</v>
      </c>
      <c r="F9365" s="12">
        <v>0.913069014904046</v>
      </c>
      <c r="G9365" s="13" t="s">
        <v>30</v>
      </c>
    </row>
    <row r="9366">
      <c r="A9366" s="11">
        <v>89.9724663584926</v>
      </c>
      <c r="B9366" s="12">
        <v>20.410790609692615</v>
      </c>
      <c r="C9366" s="12">
        <v>55.47894310681055</v>
      </c>
      <c r="D9366" s="12">
        <v>33.4941996041203</v>
      </c>
      <c r="E9366" s="12">
        <v>0.43272339141530236</v>
      </c>
      <c r="F9366" s="12">
        <v>1.1664498680112159</v>
      </c>
      <c r="G9366" s="13" t="s">
        <v>25</v>
      </c>
    </row>
    <row r="9367">
      <c r="A9367" s="11">
        <v>108.95619572620377</v>
      </c>
      <c r="B9367" s="12">
        <v>23.887353162572005</v>
      </c>
      <c r="C9367" s="12">
        <v>34.765761277490306</v>
      </c>
      <c r="D9367" s="12">
        <v>34.528267190045135</v>
      </c>
      <c r="E9367" s="12">
        <v>0.6018759442676324</v>
      </c>
      <c r="F9367" s="12">
        <v>1.273455778021395</v>
      </c>
      <c r="G9367" s="13" t="s">
        <v>26</v>
      </c>
    </row>
    <row r="9368">
      <c r="A9368" s="11">
        <v>92.7138481476742</v>
      </c>
      <c r="B9368" s="12">
        <v>20.621823300814267</v>
      </c>
      <c r="C9368" s="12">
        <v>38.43237065579704</v>
      </c>
      <c r="D9368" s="12">
        <v>33.41450048466713</v>
      </c>
      <c r="E9368" s="12">
        <v>0.43321891903403326</v>
      </c>
      <c r="F9368" s="12">
        <v>1.0738006397758126</v>
      </c>
      <c r="G9368" s="13" t="s">
        <v>35</v>
      </c>
    </row>
    <row r="9369">
      <c r="A9369" s="11">
        <v>77.91370215668312</v>
      </c>
      <c r="B9369" s="12">
        <v>18.59075006345299</v>
      </c>
      <c r="C9369" s="12">
        <v>54.26171494816114</v>
      </c>
      <c r="D9369" s="12">
        <v>31.855133467150942</v>
      </c>
      <c r="E9369" s="12">
        <v>0.2582925366752617</v>
      </c>
      <c r="F9369" s="12">
        <v>0.8756320358270951</v>
      </c>
      <c r="G9369" s="13" t="s">
        <v>30</v>
      </c>
    </row>
    <row r="9370">
      <c r="A9370" s="11">
        <v>74.78419431070628</v>
      </c>
      <c r="B9370" s="12">
        <v>13.308887615682611</v>
      </c>
      <c r="C9370" s="12">
        <v>62.43357988987286</v>
      </c>
      <c r="D9370" s="12">
        <v>31.82056181727417</v>
      </c>
      <c r="E9370" s="12">
        <v>0.29331536227140076</v>
      </c>
      <c r="F9370" s="12">
        <v>0.7325903004410526</v>
      </c>
      <c r="G9370" s="13" t="s">
        <v>31</v>
      </c>
    </row>
    <row r="9371">
      <c r="A9371" s="11">
        <v>93.82079283980796</v>
      </c>
      <c r="B9371" s="12">
        <v>21.65372364414914</v>
      </c>
      <c r="C9371" s="12">
        <v>40.24680478003851</v>
      </c>
      <c r="D9371" s="12">
        <v>34.373409642797185</v>
      </c>
      <c r="E9371" s="12">
        <v>0.5726679453733188</v>
      </c>
      <c r="F9371" s="12">
        <v>1.2723991653143092</v>
      </c>
      <c r="G9371" s="13" t="s">
        <v>35</v>
      </c>
    </row>
    <row r="9372">
      <c r="A9372" s="11">
        <v>70.22371253388116</v>
      </c>
      <c r="B9372" s="12">
        <v>15.750913641532811</v>
      </c>
      <c r="C9372" s="12">
        <v>56.779905648623675</v>
      </c>
      <c r="D9372" s="12">
        <v>30.5333029268737</v>
      </c>
      <c r="E9372" s="12">
        <v>0.2663200552766306</v>
      </c>
      <c r="F9372" s="12">
        <v>0.7105115636311691</v>
      </c>
      <c r="G9372" s="13" t="s">
        <v>25</v>
      </c>
    </row>
    <row r="9373">
      <c r="A9373" s="11">
        <v>76.60271270595958</v>
      </c>
      <c r="B9373" s="12">
        <v>16.35170494401343</v>
      </c>
      <c r="C9373" s="12">
        <v>56.73190756271884</v>
      </c>
      <c r="D9373" s="12">
        <v>30.464615893731683</v>
      </c>
      <c r="E9373" s="12">
        <v>0.25101194656539155</v>
      </c>
      <c r="F9373" s="12">
        <v>0.8947692389364921</v>
      </c>
      <c r="G9373" s="13" t="s">
        <v>36</v>
      </c>
    </row>
    <row r="9374">
      <c r="A9374" s="11">
        <v>76.7281098971095</v>
      </c>
      <c r="B9374" s="12">
        <v>16.025147392628565</v>
      </c>
      <c r="C9374" s="12">
        <v>51.559547118342124</v>
      </c>
      <c r="D9374" s="12">
        <v>32.96757806665548</v>
      </c>
      <c r="E9374" s="12">
        <v>0.23671461236925836</v>
      </c>
      <c r="F9374" s="12">
        <v>0.9347687070982476</v>
      </c>
      <c r="G9374" s="13" t="s">
        <v>28</v>
      </c>
    </row>
    <row r="9375">
      <c r="A9375" s="11">
        <v>76.38725205475637</v>
      </c>
      <c r="B9375" s="12">
        <v>19.278571819488292</v>
      </c>
      <c r="C9375" s="12">
        <v>60.11291567465013</v>
      </c>
      <c r="D9375" s="12">
        <v>31.9371765590333</v>
      </c>
      <c r="E9375" s="12">
        <v>0.26782184701387907</v>
      </c>
      <c r="F9375" s="12">
        <v>0.9999091337704145</v>
      </c>
      <c r="G9375" s="13" t="s">
        <v>27</v>
      </c>
    </row>
    <row r="9376">
      <c r="A9376" s="11">
        <v>94.29638579379844</v>
      </c>
      <c r="B9376" s="12">
        <v>23.26588674475372</v>
      </c>
      <c r="C9376" s="12">
        <v>56.38402932041939</v>
      </c>
      <c r="D9376" s="12">
        <v>33.1232655502765</v>
      </c>
      <c r="E9376" s="12">
        <v>0.4588206314528308</v>
      </c>
      <c r="F9376" s="12">
        <v>1.0424099481059186</v>
      </c>
      <c r="G9376" s="13" t="s">
        <v>27</v>
      </c>
    </row>
    <row r="9377">
      <c r="A9377" s="11">
        <v>81.68233143020714</v>
      </c>
      <c r="B9377" s="12">
        <v>17.400304179313657</v>
      </c>
      <c r="C9377" s="12">
        <v>43.992778371212104</v>
      </c>
      <c r="D9377" s="12">
        <v>31.54108685335113</v>
      </c>
      <c r="E9377" s="12">
        <v>0.37445961160760355</v>
      </c>
      <c r="F9377" s="12">
        <v>0.8330244249087838</v>
      </c>
      <c r="G9377" s="13" t="s">
        <v>26</v>
      </c>
    </row>
    <row r="9378">
      <c r="A9378" s="11">
        <v>93.39871040863986</v>
      </c>
      <c r="B9378" s="12">
        <v>22.615840551016547</v>
      </c>
      <c r="C9378" s="12">
        <v>41.03489317355821</v>
      </c>
      <c r="D9378" s="12">
        <v>32.65247413745909</v>
      </c>
      <c r="E9378" s="12">
        <v>0.4198967526913482</v>
      </c>
      <c r="F9378" s="12">
        <v>1.1489472867104333</v>
      </c>
      <c r="G9378" s="13" t="s">
        <v>29</v>
      </c>
    </row>
    <row r="9379">
      <c r="A9379" s="11">
        <v>94.51763081839744</v>
      </c>
      <c r="B9379" s="12">
        <v>21.327002931546225</v>
      </c>
      <c r="C9379" s="12">
        <v>39.3564219733712</v>
      </c>
      <c r="D9379" s="12">
        <v>33.52206710014183</v>
      </c>
      <c r="E9379" s="12">
        <v>0.41023621455071235</v>
      </c>
      <c r="F9379" s="12">
        <v>1.0442303870056469</v>
      </c>
      <c r="G9379" s="13" t="s">
        <v>26</v>
      </c>
    </row>
    <row r="9380">
      <c r="A9380" s="11">
        <v>91.75780536116841</v>
      </c>
      <c r="B9380" s="12">
        <v>20.493343907409976</v>
      </c>
      <c r="C9380" s="12">
        <v>48.96141389143823</v>
      </c>
      <c r="D9380" s="12">
        <v>32.84878378142639</v>
      </c>
      <c r="E9380" s="12">
        <v>0.31203140972825666</v>
      </c>
      <c r="F9380" s="12">
        <v>0.9264108120943637</v>
      </c>
      <c r="G9380" s="13" t="s">
        <v>26</v>
      </c>
    </row>
    <row r="9381">
      <c r="A9381" s="11">
        <v>74.50574357558489</v>
      </c>
      <c r="B9381" s="12">
        <v>14.713713067445335</v>
      </c>
      <c r="C9381" s="12">
        <v>60.671821721954664</v>
      </c>
      <c r="D9381" s="12">
        <v>31.584609056649832</v>
      </c>
      <c r="E9381" s="12">
        <v>0.2143180410862964</v>
      </c>
      <c r="F9381" s="12">
        <v>0.766894040516939</v>
      </c>
      <c r="G9381" s="13" t="s">
        <v>32</v>
      </c>
    </row>
    <row r="9382">
      <c r="A9382" s="11">
        <v>111.10082929823635</v>
      </c>
      <c r="B9382" s="12">
        <v>24.496672148339822</v>
      </c>
      <c r="C9382" s="12">
        <v>28.417624532265055</v>
      </c>
      <c r="D9382" s="12">
        <v>34.02102245636316</v>
      </c>
      <c r="E9382" s="12">
        <v>0.6565893098149796</v>
      </c>
      <c r="F9382" s="12">
        <v>1.3704005664858574</v>
      </c>
      <c r="G9382" s="13" t="s">
        <v>32</v>
      </c>
    </row>
    <row r="9383">
      <c r="A9383" s="11">
        <v>93.24022673592837</v>
      </c>
      <c r="B9383" s="12">
        <v>24.905949841879806</v>
      </c>
      <c r="C9383" s="12">
        <v>38.68091563405366</v>
      </c>
      <c r="D9383" s="12">
        <v>33.831751308556896</v>
      </c>
      <c r="E9383" s="12">
        <v>0.5613538887743791</v>
      </c>
      <c r="F9383" s="12">
        <v>1.293344665884707</v>
      </c>
      <c r="G9383" s="13" t="s">
        <v>30</v>
      </c>
    </row>
    <row r="9384">
      <c r="A9384" s="11">
        <v>88.17875417600318</v>
      </c>
      <c r="B9384" s="12">
        <v>19.81651814498092</v>
      </c>
      <c r="C9384" s="12">
        <v>51.46104640832142</v>
      </c>
      <c r="D9384" s="12">
        <v>33.537819588840804</v>
      </c>
      <c r="E9384" s="12">
        <v>0.3892522718518048</v>
      </c>
      <c r="F9384" s="12">
        <v>0.9229558814115724</v>
      </c>
      <c r="G9384" s="13" t="s">
        <v>25</v>
      </c>
    </row>
    <row r="9385">
      <c r="A9385" s="11">
        <v>69.49342927580075</v>
      </c>
      <c r="B9385" s="12">
        <v>14.21598305491535</v>
      </c>
      <c r="C9385" s="12">
        <v>58.57431850873482</v>
      </c>
      <c r="D9385" s="12">
        <v>30.511452833341032</v>
      </c>
      <c r="E9385" s="12">
        <v>0.28700606071207296</v>
      </c>
      <c r="F9385" s="12">
        <v>0.8227488256704795</v>
      </c>
      <c r="G9385" s="13" t="s">
        <v>33</v>
      </c>
    </row>
    <row r="9386">
      <c r="A9386" s="11">
        <v>68.6326050753833</v>
      </c>
      <c r="B9386" s="12">
        <v>17.99573102089645</v>
      </c>
      <c r="C9386" s="12">
        <v>61.21830253075372</v>
      </c>
      <c r="D9386" s="12">
        <v>31.14327031306965</v>
      </c>
      <c r="E9386" s="12">
        <v>0.25952677731369167</v>
      </c>
      <c r="F9386" s="12">
        <v>0.882479163882506</v>
      </c>
      <c r="G9386" s="13" t="s">
        <v>25</v>
      </c>
    </row>
    <row r="9387">
      <c r="A9387" s="11">
        <v>85.23775082784522</v>
      </c>
      <c r="B9387" s="12">
        <v>22.023447217726435</v>
      </c>
      <c r="C9387" s="12">
        <v>58.345581291553664</v>
      </c>
      <c r="D9387" s="12">
        <v>33.46139141211337</v>
      </c>
      <c r="E9387" s="12">
        <v>0.4605029188335506</v>
      </c>
      <c r="F9387" s="12">
        <v>1.127961925858764</v>
      </c>
      <c r="G9387" s="13" t="s">
        <v>31</v>
      </c>
    </row>
    <row r="9388">
      <c r="A9388" s="11">
        <v>68.73298928496578</v>
      </c>
      <c r="B9388" s="12">
        <v>14.89056334897877</v>
      </c>
      <c r="C9388" s="12">
        <v>55.07648909847834</v>
      </c>
      <c r="D9388" s="12">
        <v>31.26294976329776</v>
      </c>
      <c r="E9388" s="12">
        <v>0.20419392392957092</v>
      </c>
      <c r="F9388" s="12">
        <v>0.7549744832531367</v>
      </c>
      <c r="G9388" s="13" t="s">
        <v>29</v>
      </c>
    </row>
    <row r="9389">
      <c r="A9389" s="11">
        <v>75.9278914258714</v>
      </c>
      <c r="B9389" s="12">
        <v>15.273863083908925</v>
      </c>
      <c r="C9389" s="12">
        <v>59.2319236908282</v>
      </c>
      <c r="D9389" s="12">
        <v>30.023477505412053</v>
      </c>
      <c r="E9389" s="12">
        <v>0.22312734473618054</v>
      </c>
      <c r="F9389" s="12">
        <v>0.8450600896095196</v>
      </c>
      <c r="G9389" s="13" t="s">
        <v>25</v>
      </c>
    </row>
    <row r="9390">
      <c r="A9390" s="11">
        <v>109.10959811420067</v>
      </c>
      <c r="B9390" s="12">
        <v>26.441354922766145</v>
      </c>
      <c r="C9390" s="12">
        <v>35.76232325602723</v>
      </c>
      <c r="D9390" s="12">
        <v>35.78893266770759</v>
      </c>
      <c r="E9390" s="12">
        <v>0.6243378428336408</v>
      </c>
      <c r="F9390" s="12">
        <v>1.2170607849006405</v>
      </c>
      <c r="G9390" s="13" t="s">
        <v>32</v>
      </c>
    </row>
    <row r="9391">
      <c r="A9391" s="11">
        <v>103.99287587425418</v>
      </c>
      <c r="B9391" s="12">
        <v>24.49884310734345</v>
      </c>
      <c r="C9391" s="12">
        <v>44.013090356777866</v>
      </c>
      <c r="D9391" s="12">
        <v>34.69517015160624</v>
      </c>
      <c r="E9391" s="12">
        <v>0.522648891311016</v>
      </c>
      <c r="F9391" s="12">
        <v>1.2609060415217075</v>
      </c>
      <c r="G9391" s="13" t="s">
        <v>30</v>
      </c>
    </row>
    <row r="9392">
      <c r="A9392" s="11">
        <v>86.95556037200755</v>
      </c>
      <c r="B9392" s="12">
        <v>20.106687681574602</v>
      </c>
      <c r="C9392" s="12">
        <v>52.75842391590268</v>
      </c>
      <c r="D9392" s="12">
        <v>32.12935628372857</v>
      </c>
      <c r="E9392" s="12">
        <v>0.4866534212083088</v>
      </c>
      <c r="F9392" s="12">
        <v>1.0082905142286758</v>
      </c>
      <c r="G9392" s="13" t="s">
        <v>30</v>
      </c>
    </row>
    <row r="9393">
      <c r="A9393" s="11">
        <v>77.74550804816255</v>
      </c>
      <c r="B9393" s="12">
        <v>17.362262590111108</v>
      </c>
      <c r="C9393" s="12">
        <v>63.70863441866652</v>
      </c>
      <c r="D9393" s="12">
        <v>31.97688842712855</v>
      </c>
      <c r="E9393" s="12">
        <v>0.3229831025520047</v>
      </c>
      <c r="F9393" s="12">
        <v>0.9185186431709156</v>
      </c>
      <c r="G9393" s="13" t="s">
        <v>27</v>
      </c>
    </row>
    <row r="9394">
      <c r="A9394" s="11">
        <v>92.12869910970063</v>
      </c>
      <c r="B9394" s="12">
        <v>22.36999406942404</v>
      </c>
      <c r="C9394" s="12">
        <v>33.96864720895215</v>
      </c>
      <c r="D9394" s="12">
        <v>34.54061706402493</v>
      </c>
      <c r="E9394" s="12">
        <v>0.5146137281213341</v>
      </c>
      <c r="F9394" s="12">
        <v>1.139067573730768</v>
      </c>
      <c r="G9394" s="13" t="s">
        <v>26</v>
      </c>
    </row>
    <row r="9395">
      <c r="A9395" s="11">
        <v>77.48013316955706</v>
      </c>
      <c r="B9395" s="12">
        <v>17.670163873303544</v>
      </c>
      <c r="C9395" s="12">
        <v>63.94316142061467</v>
      </c>
      <c r="D9395" s="12">
        <v>32.62475913246813</v>
      </c>
      <c r="E9395" s="12">
        <v>0.36076313633650203</v>
      </c>
      <c r="F9395" s="12">
        <v>0.9133308490235597</v>
      </c>
      <c r="G9395" s="13" t="s">
        <v>30</v>
      </c>
    </row>
    <row r="9396">
      <c r="A9396" s="11">
        <v>58.525154918648404</v>
      </c>
      <c r="B9396" s="12">
        <v>13.470292350458944</v>
      </c>
      <c r="C9396" s="12">
        <v>65.92944604768259</v>
      </c>
      <c r="D9396" s="12">
        <v>29.367963583324247</v>
      </c>
      <c r="E9396" s="12">
        <v>0.16824441443763774</v>
      </c>
      <c r="F9396" s="12">
        <v>0.6848586023140808</v>
      </c>
      <c r="G9396" s="13" t="s">
        <v>36</v>
      </c>
    </row>
    <row r="9397">
      <c r="A9397" s="11">
        <v>62.35999742974883</v>
      </c>
      <c r="B9397" s="12">
        <v>13.053783710876713</v>
      </c>
      <c r="C9397" s="12">
        <v>65.40174625719534</v>
      </c>
      <c r="D9397" s="12">
        <v>30.968205145556208</v>
      </c>
      <c r="E9397" s="12">
        <v>0.1889691310898169</v>
      </c>
      <c r="F9397" s="12">
        <v>0.6798924210659911</v>
      </c>
      <c r="G9397" s="13" t="s">
        <v>25</v>
      </c>
    </row>
    <row r="9398">
      <c r="A9398" s="11">
        <v>89.17399119100664</v>
      </c>
      <c r="B9398" s="12">
        <v>21.380563566814047</v>
      </c>
      <c r="C9398" s="12">
        <v>55.77526965625524</v>
      </c>
      <c r="D9398" s="12">
        <v>32.77374907759044</v>
      </c>
      <c r="E9398" s="12">
        <v>0.3937417717065727</v>
      </c>
      <c r="F9398" s="12">
        <v>1.084499258682327</v>
      </c>
      <c r="G9398" s="13" t="s">
        <v>24</v>
      </c>
    </row>
    <row r="9399">
      <c r="A9399" s="11">
        <v>89.66227852388175</v>
      </c>
      <c r="B9399" s="12">
        <v>20.9925053500721</v>
      </c>
      <c r="C9399" s="12">
        <v>51.743032171642554</v>
      </c>
      <c r="D9399" s="12">
        <v>32.02628818040669</v>
      </c>
      <c r="E9399" s="12">
        <v>0.3891559462375447</v>
      </c>
      <c r="F9399" s="12">
        <v>0.9105851028349476</v>
      </c>
      <c r="G9399" s="13" t="s">
        <v>26</v>
      </c>
    </row>
    <row r="9400">
      <c r="A9400" s="11">
        <v>91.9540754447654</v>
      </c>
      <c r="B9400" s="12">
        <v>19.062182895155985</v>
      </c>
      <c r="C9400" s="12">
        <v>40.36283904512547</v>
      </c>
      <c r="D9400" s="12">
        <v>33.833881694274126</v>
      </c>
      <c r="E9400" s="12">
        <v>0.46858067485751026</v>
      </c>
      <c r="F9400" s="12">
        <v>1.1204078154184631</v>
      </c>
      <c r="G9400" s="13" t="s">
        <v>36</v>
      </c>
    </row>
    <row r="9401">
      <c r="A9401" s="11">
        <v>111.32736667269936</v>
      </c>
      <c r="B9401" s="12">
        <v>26.8968993254927</v>
      </c>
      <c r="C9401" s="12">
        <v>34.85080125685475</v>
      </c>
      <c r="D9401" s="12">
        <v>34.06035290212593</v>
      </c>
      <c r="E9401" s="12">
        <v>0.6883410874863515</v>
      </c>
      <c r="F9401" s="12">
        <v>1.3759765085157556</v>
      </c>
      <c r="G9401" s="13" t="s">
        <v>33</v>
      </c>
    </row>
    <row r="9402">
      <c r="A9402" s="11">
        <v>85.58273996281966</v>
      </c>
      <c r="B9402" s="12">
        <v>19.228179076069527</v>
      </c>
      <c r="C9402" s="12">
        <v>50.85772818244287</v>
      </c>
      <c r="D9402" s="12">
        <v>31.065271889011573</v>
      </c>
      <c r="E9402" s="12">
        <v>0.3632485117847674</v>
      </c>
      <c r="F9402" s="12">
        <v>0.8347519071302077</v>
      </c>
      <c r="G9402" s="13" t="s">
        <v>29</v>
      </c>
    </row>
    <row r="9403">
      <c r="A9403" s="11">
        <v>101.73088541570367</v>
      </c>
      <c r="B9403" s="12">
        <v>23.59397694339645</v>
      </c>
      <c r="C9403" s="12">
        <v>38.06772111852252</v>
      </c>
      <c r="D9403" s="12">
        <v>34.91970492519843</v>
      </c>
      <c r="E9403" s="12">
        <v>0.5803369117970159</v>
      </c>
      <c r="F9403" s="12">
        <v>1.1791778141021854</v>
      </c>
      <c r="G9403" s="13" t="s">
        <v>36</v>
      </c>
    </row>
    <row r="9404">
      <c r="A9404" s="11">
        <v>85.64172082034331</v>
      </c>
      <c r="B9404" s="12">
        <v>20.380826590284528</v>
      </c>
      <c r="C9404" s="12">
        <v>50.25932590287611</v>
      </c>
      <c r="D9404" s="12">
        <v>32.07476707690974</v>
      </c>
      <c r="E9404" s="12">
        <v>0.37803411950827004</v>
      </c>
      <c r="F9404" s="12">
        <v>1.0345165557225686</v>
      </c>
      <c r="G9404" s="13" t="s">
        <v>34</v>
      </c>
    </row>
    <row r="9405">
      <c r="A9405" s="11">
        <v>66.75011400734722</v>
      </c>
      <c r="B9405" s="12">
        <v>11.282507271027225</v>
      </c>
      <c r="C9405" s="12">
        <v>61.15541482753169</v>
      </c>
      <c r="D9405" s="12">
        <v>29.339368113815073</v>
      </c>
      <c r="E9405" s="12">
        <v>0.15718382579354384</v>
      </c>
      <c r="F9405" s="12">
        <v>0.7507471500008603</v>
      </c>
      <c r="G9405" s="13" t="s">
        <v>30</v>
      </c>
    </row>
    <row r="9406">
      <c r="A9406" s="11">
        <v>59.61820660035656</v>
      </c>
      <c r="B9406" s="12">
        <v>11.941578144874395</v>
      </c>
      <c r="C9406" s="12">
        <v>60.01546827118063</v>
      </c>
      <c r="D9406" s="12">
        <v>30.188895861690124</v>
      </c>
      <c r="E9406" s="12">
        <v>0.10968165864120666</v>
      </c>
      <c r="F9406" s="12">
        <v>0.7195623468140718</v>
      </c>
      <c r="G9406" s="13" t="s">
        <v>32</v>
      </c>
    </row>
    <row r="9407">
      <c r="A9407" s="11">
        <v>91.02506114828002</v>
      </c>
      <c r="B9407" s="12">
        <v>19.953384897094406</v>
      </c>
      <c r="C9407" s="12">
        <v>39.15710820840842</v>
      </c>
      <c r="D9407" s="12">
        <v>32.283242048593884</v>
      </c>
      <c r="E9407" s="12">
        <v>0.4704489809086451</v>
      </c>
      <c r="F9407" s="12">
        <v>1.1311781196825086</v>
      </c>
      <c r="G9407" s="13" t="s">
        <v>34</v>
      </c>
    </row>
    <row r="9408">
      <c r="A9408" s="11">
        <v>72.13221049953474</v>
      </c>
      <c r="B9408" s="12">
        <v>18.117536472078594</v>
      </c>
      <c r="C9408" s="12">
        <v>57.44056013877408</v>
      </c>
      <c r="D9408" s="12">
        <v>32.76066627767872</v>
      </c>
      <c r="E9408" s="12">
        <v>0.25407241708624295</v>
      </c>
      <c r="F9408" s="12">
        <v>0.8938377178637297</v>
      </c>
      <c r="G9408" s="13" t="s">
        <v>34</v>
      </c>
    </row>
    <row r="9409">
      <c r="A9409" s="11">
        <v>78.7188394903798</v>
      </c>
      <c r="B9409" s="12">
        <v>16.058749233967912</v>
      </c>
      <c r="C9409" s="12">
        <v>53.50326683596846</v>
      </c>
      <c r="D9409" s="12">
        <v>32.82228684306637</v>
      </c>
      <c r="E9409" s="12">
        <v>0.26483317113132104</v>
      </c>
      <c r="F9409" s="12">
        <v>0.8778391318416352</v>
      </c>
      <c r="G9409" s="13" t="s">
        <v>24</v>
      </c>
    </row>
    <row r="9410">
      <c r="A9410" s="11">
        <v>73.23698711070354</v>
      </c>
      <c r="B9410" s="12">
        <v>17.064934776146742</v>
      </c>
      <c r="C9410" s="12">
        <v>55.141896813723065</v>
      </c>
      <c r="D9410" s="12">
        <v>31.01287631271175</v>
      </c>
      <c r="E9410" s="12">
        <v>0.2649411780095037</v>
      </c>
      <c r="F9410" s="12">
        <v>0.8067386825488264</v>
      </c>
      <c r="G9410" s="13" t="s">
        <v>27</v>
      </c>
    </row>
    <row r="9411">
      <c r="A9411" s="11">
        <v>81.86883097259401</v>
      </c>
      <c r="B9411" s="12">
        <v>19.086494614043833</v>
      </c>
      <c r="C9411" s="12">
        <v>52.90349693381863</v>
      </c>
      <c r="D9411" s="12">
        <v>32.00703721540499</v>
      </c>
      <c r="E9411" s="12">
        <v>0.3780990111877208</v>
      </c>
      <c r="F9411" s="12">
        <v>1.0335168284242209</v>
      </c>
      <c r="G9411" s="13" t="s">
        <v>28</v>
      </c>
    </row>
    <row r="9412">
      <c r="A9412" s="11">
        <v>94.61405204813656</v>
      </c>
      <c r="B9412" s="12">
        <v>22.295367556869763</v>
      </c>
      <c r="C9412" s="12">
        <v>40.27538337827856</v>
      </c>
      <c r="D9412" s="12">
        <v>33.456359920204434</v>
      </c>
      <c r="E9412" s="12">
        <v>0.4038642289875717</v>
      </c>
      <c r="F9412" s="12">
        <v>1.0381383184822437</v>
      </c>
      <c r="G9412" s="13" t="s">
        <v>27</v>
      </c>
    </row>
    <row r="9413">
      <c r="A9413" s="11">
        <v>84.80231168457556</v>
      </c>
      <c r="B9413" s="12">
        <v>19.439137362891383</v>
      </c>
      <c r="C9413" s="12">
        <v>44.52242731272592</v>
      </c>
      <c r="D9413" s="12">
        <v>32.129363141582715</v>
      </c>
      <c r="E9413" s="12">
        <v>0.32160053094560137</v>
      </c>
      <c r="F9413" s="12">
        <v>0.993723751452846</v>
      </c>
      <c r="G9413" s="13" t="s">
        <v>29</v>
      </c>
    </row>
    <row r="9414">
      <c r="A9414" s="11">
        <v>78.99210549932364</v>
      </c>
      <c r="B9414" s="12">
        <v>19.566182248507975</v>
      </c>
      <c r="C9414" s="12">
        <v>44.04747169753303</v>
      </c>
      <c r="D9414" s="12">
        <v>32.33700261670184</v>
      </c>
      <c r="E9414" s="12">
        <v>0.3237400331052012</v>
      </c>
      <c r="F9414" s="12">
        <v>0.9589075888942442</v>
      </c>
      <c r="G9414" s="13" t="s">
        <v>34</v>
      </c>
    </row>
    <row r="9415">
      <c r="A9415" s="11">
        <v>85.18686441706903</v>
      </c>
      <c r="B9415" s="12">
        <v>17.975368911661317</v>
      </c>
      <c r="C9415" s="12">
        <v>47.26246145813356</v>
      </c>
      <c r="D9415" s="12">
        <v>32.843779419655554</v>
      </c>
      <c r="E9415" s="12">
        <v>0.3962312072439235</v>
      </c>
      <c r="F9415" s="12">
        <v>0.9770393861209782</v>
      </c>
      <c r="G9415" s="13" t="s">
        <v>25</v>
      </c>
    </row>
    <row r="9416">
      <c r="A9416" s="11">
        <v>87.70952192525903</v>
      </c>
      <c r="B9416" s="12">
        <v>18.206417322447088</v>
      </c>
      <c r="C9416" s="12">
        <v>45.464644084094395</v>
      </c>
      <c r="D9416" s="12">
        <v>32.469178775721204</v>
      </c>
      <c r="E9416" s="12">
        <v>0.3329516760321572</v>
      </c>
      <c r="F9416" s="12">
        <v>0.9440133100588058</v>
      </c>
      <c r="G9416" s="13" t="s">
        <v>30</v>
      </c>
    </row>
    <row r="9417">
      <c r="A9417" s="11">
        <v>70.62242827032918</v>
      </c>
      <c r="B9417" s="12">
        <v>15.65919009096168</v>
      </c>
      <c r="C9417" s="12">
        <v>52.69758052560148</v>
      </c>
      <c r="D9417" s="12">
        <v>31.288842577701967</v>
      </c>
      <c r="E9417" s="12">
        <v>0.2446680696278899</v>
      </c>
      <c r="F9417" s="12">
        <v>0.8324723279915329</v>
      </c>
      <c r="G9417" s="13" t="s">
        <v>31</v>
      </c>
    </row>
    <row r="9418">
      <c r="A9418" s="11">
        <v>65.17909616770734</v>
      </c>
      <c r="B9418" s="12">
        <v>14.520363407641431</v>
      </c>
      <c r="C9418" s="12">
        <v>62.57119338552251</v>
      </c>
      <c r="D9418" s="12">
        <v>30.988683504820838</v>
      </c>
      <c r="E9418" s="12">
        <v>0.1977118851103984</v>
      </c>
      <c r="F9418" s="12">
        <v>0.6158294230457333</v>
      </c>
      <c r="G9418" s="13" t="s">
        <v>26</v>
      </c>
    </row>
    <row r="9419">
      <c r="A9419" s="11">
        <v>66.68987057371595</v>
      </c>
      <c r="B9419" s="12">
        <v>11.447936497289131</v>
      </c>
      <c r="C9419" s="12">
        <v>59.251427236947414</v>
      </c>
      <c r="D9419" s="12">
        <v>29.85058374065685</v>
      </c>
      <c r="E9419" s="12">
        <v>0.11669008309896899</v>
      </c>
      <c r="F9419" s="12">
        <v>0.7837930153672488</v>
      </c>
      <c r="G9419" s="13" t="s">
        <v>31</v>
      </c>
    </row>
    <row r="9420">
      <c r="A9420" s="11">
        <v>76.4236935794862</v>
      </c>
      <c r="B9420" s="12">
        <v>16.211130048016383</v>
      </c>
      <c r="C9420" s="12">
        <v>47.13263576137432</v>
      </c>
      <c r="D9420" s="12">
        <v>31.819716207133318</v>
      </c>
      <c r="E9420" s="12">
        <v>0.3539845414716858</v>
      </c>
      <c r="F9420" s="12">
        <v>0.9825784342646936</v>
      </c>
      <c r="G9420" s="13" t="s">
        <v>35</v>
      </c>
    </row>
    <row r="9421">
      <c r="A9421" s="11">
        <v>60.88840089010922</v>
      </c>
      <c r="B9421" s="12">
        <v>12.87193199882591</v>
      </c>
      <c r="C9421" s="12">
        <v>67.9275996903551</v>
      </c>
      <c r="D9421" s="12">
        <v>30.06009365064737</v>
      </c>
      <c r="E9421" s="12">
        <v>0.11846870319120437</v>
      </c>
      <c r="F9421" s="12">
        <v>0.7147481548565462</v>
      </c>
      <c r="G9421" s="13" t="s">
        <v>27</v>
      </c>
    </row>
    <row r="9422">
      <c r="A9422" s="11">
        <v>78.81083062313382</v>
      </c>
      <c r="B9422" s="12">
        <v>16.367936540563306</v>
      </c>
      <c r="C9422" s="12">
        <v>47.394376290963294</v>
      </c>
      <c r="D9422" s="12">
        <v>32.34371641466853</v>
      </c>
      <c r="E9422" s="12">
        <v>0.3221151616058829</v>
      </c>
      <c r="F9422" s="12">
        <v>0.8954025142338689</v>
      </c>
      <c r="G9422" s="13" t="s">
        <v>25</v>
      </c>
    </row>
    <row r="9423">
      <c r="A9423" s="11">
        <v>90.66511729691798</v>
      </c>
      <c r="B9423" s="12">
        <v>18.312599368220535</v>
      </c>
      <c r="C9423" s="12">
        <v>50.52457005193557</v>
      </c>
      <c r="D9423" s="12">
        <v>33.61512369117429</v>
      </c>
      <c r="E9423" s="12">
        <v>0.30650856462466125</v>
      </c>
      <c r="F9423" s="12">
        <v>0.9209134523732381</v>
      </c>
      <c r="G9423" s="13" t="s">
        <v>28</v>
      </c>
    </row>
    <row r="9424">
      <c r="A9424" s="11">
        <v>71.7578120857138</v>
      </c>
      <c r="B9424" s="12">
        <v>16.21710898355379</v>
      </c>
      <c r="C9424" s="12">
        <v>54.807978768058526</v>
      </c>
      <c r="D9424" s="12">
        <v>31.259813773956534</v>
      </c>
      <c r="E9424" s="12">
        <v>0.2483930383633769</v>
      </c>
      <c r="F9424" s="12">
        <v>0.7651424138075862</v>
      </c>
      <c r="G9424" s="13" t="s">
        <v>24</v>
      </c>
    </row>
    <row r="9425">
      <c r="A9425" s="11">
        <v>74.91487993498525</v>
      </c>
      <c r="B9425" s="12">
        <v>18.9327721729482</v>
      </c>
      <c r="C9425" s="12">
        <v>60.45231927356252</v>
      </c>
      <c r="D9425" s="12">
        <v>31.24097922720604</v>
      </c>
      <c r="E9425" s="12">
        <v>0.26386056487712406</v>
      </c>
      <c r="F9425" s="12">
        <v>0.9016774493865995</v>
      </c>
      <c r="G9425" s="13" t="s">
        <v>27</v>
      </c>
    </row>
    <row r="9426">
      <c r="A9426" s="11">
        <v>97.2978617951512</v>
      </c>
      <c r="B9426" s="12">
        <v>24.364368989282237</v>
      </c>
      <c r="C9426" s="12">
        <v>42.76159391784599</v>
      </c>
      <c r="D9426" s="12">
        <v>34.84553351835774</v>
      </c>
      <c r="E9426" s="12">
        <v>0.5869343052305264</v>
      </c>
      <c r="F9426" s="12">
        <v>1.1972982224156417</v>
      </c>
      <c r="G9426" s="13" t="s">
        <v>25</v>
      </c>
    </row>
    <row r="9427">
      <c r="A9427" s="11">
        <v>64.96418294461431</v>
      </c>
      <c r="B9427" s="12">
        <v>13.27534523504853</v>
      </c>
      <c r="C9427" s="12">
        <v>62.56926061081442</v>
      </c>
      <c r="D9427" s="12">
        <v>30.420379491313817</v>
      </c>
      <c r="E9427" s="12">
        <v>0.1909046843049332</v>
      </c>
      <c r="F9427" s="12">
        <v>0.6256096037877608</v>
      </c>
      <c r="G9427" s="13" t="s">
        <v>34</v>
      </c>
    </row>
    <row r="9428">
      <c r="A9428" s="11">
        <v>80.93898033406695</v>
      </c>
      <c r="B9428" s="12">
        <v>16.533848280013387</v>
      </c>
      <c r="C9428" s="12">
        <v>51.82403866261458</v>
      </c>
      <c r="D9428" s="12">
        <v>32.70165142883452</v>
      </c>
      <c r="E9428" s="12">
        <v>0.3443208854985166</v>
      </c>
      <c r="F9428" s="12">
        <v>0.9648040114060263</v>
      </c>
      <c r="G9428" s="13" t="s">
        <v>25</v>
      </c>
    </row>
    <row r="9429">
      <c r="A9429" s="11">
        <v>84.61163266984286</v>
      </c>
      <c r="B9429" s="12">
        <v>20.00942824897126</v>
      </c>
      <c r="C9429" s="12">
        <v>51.839236901161776</v>
      </c>
      <c r="D9429" s="12">
        <v>32.567926630321935</v>
      </c>
      <c r="E9429" s="12">
        <v>0.3500346029711779</v>
      </c>
      <c r="F9429" s="12">
        <v>1.088507836047898</v>
      </c>
      <c r="G9429" s="13" t="s">
        <v>29</v>
      </c>
    </row>
    <row r="9430">
      <c r="A9430" s="11">
        <v>99.81456504783708</v>
      </c>
      <c r="B9430" s="12">
        <v>23.7787581413577</v>
      </c>
      <c r="C9430" s="12">
        <v>40.91721172427637</v>
      </c>
      <c r="D9430" s="12">
        <v>33.067417734346144</v>
      </c>
      <c r="E9430" s="12">
        <v>0.5568612144409483</v>
      </c>
      <c r="F9430" s="12">
        <v>1.140238803127533</v>
      </c>
      <c r="G9430" s="13" t="s">
        <v>27</v>
      </c>
    </row>
    <row r="9431">
      <c r="A9431" s="11">
        <v>83.64917776826833</v>
      </c>
      <c r="B9431" s="12">
        <v>18.014487084483726</v>
      </c>
      <c r="C9431" s="12">
        <v>45.93842319584666</v>
      </c>
      <c r="D9431" s="12">
        <v>31.42618820070523</v>
      </c>
      <c r="E9431" s="12">
        <v>0.3066618326344055</v>
      </c>
      <c r="F9431" s="12">
        <v>0.9881272131778912</v>
      </c>
      <c r="G9431" s="13" t="s">
        <v>33</v>
      </c>
    </row>
    <row r="9432">
      <c r="A9432" s="11">
        <v>75.47788863388134</v>
      </c>
      <c r="B9432" s="12">
        <v>17.803701124757445</v>
      </c>
      <c r="C9432" s="12">
        <v>56.42873256562416</v>
      </c>
      <c r="D9432" s="12">
        <v>32.423725642600324</v>
      </c>
      <c r="E9432" s="12">
        <v>0.29375198179601186</v>
      </c>
      <c r="F9432" s="12">
        <v>0.8521148249099131</v>
      </c>
      <c r="G9432" s="13" t="s">
        <v>25</v>
      </c>
    </row>
    <row r="9433">
      <c r="A9433" s="11">
        <v>81.20777347395772</v>
      </c>
      <c r="B9433" s="12">
        <v>18.362722644968628</v>
      </c>
      <c r="C9433" s="12">
        <v>53.49627198931991</v>
      </c>
      <c r="D9433" s="12">
        <v>31.022234525165562</v>
      </c>
      <c r="E9433" s="12">
        <v>0.20584775363368704</v>
      </c>
      <c r="F9433" s="12">
        <v>0.983470512008563</v>
      </c>
      <c r="G9433" s="13" t="s">
        <v>26</v>
      </c>
    </row>
    <row r="9434">
      <c r="A9434" s="11">
        <v>76.24738500902512</v>
      </c>
      <c r="B9434" s="12">
        <v>14.465624928458855</v>
      </c>
      <c r="C9434" s="12">
        <v>55.48193057622481</v>
      </c>
      <c r="D9434" s="12">
        <v>31.39538764388417</v>
      </c>
      <c r="E9434" s="12">
        <v>0.2929764772978892</v>
      </c>
      <c r="F9434" s="12">
        <v>0.8672502812716166</v>
      </c>
      <c r="G9434" s="13" t="s">
        <v>35</v>
      </c>
    </row>
    <row r="9435">
      <c r="A9435" s="11">
        <v>107.9403227233914</v>
      </c>
      <c r="B9435" s="12">
        <v>23.76080806926393</v>
      </c>
      <c r="C9435" s="12">
        <v>36.61481517801927</v>
      </c>
      <c r="D9435" s="12">
        <v>34.93210956553926</v>
      </c>
      <c r="E9435" s="12">
        <v>0.6513839067346845</v>
      </c>
      <c r="F9435" s="12">
        <v>1.3882054288979642</v>
      </c>
      <c r="G9435" s="13" t="s">
        <v>29</v>
      </c>
    </row>
    <row r="9436">
      <c r="A9436" s="11">
        <v>90.33858408640931</v>
      </c>
      <c r="B9436" s="12">
        <v>20.838308803892545</v>
      </c>
      <c r="C9436" s="12">
        <v>42.46585056645354</v>
      </c>
      <c r="D9436" s="12">
        <v>32.9839517786697</v>
      </c>
      <c r="E9436" s="12">
        <v>0.45619692551644464</v>
      </c>
      <c r="F9436" s="12">
        <v>1.1893940165135275</v>
      </c>
      <c r="G9436" s="13" t="s">
        <v>31</v>
      </c>
    </row>
    <row r="9437">
      <c r="A9437" s="11">
        <v>109.56143711971174</v>
      </c>
      <c r="B9437" s="12">
        <v>23.179232358590177</v>
      </c>
      <c r="C9437" s="12">
        <v>30.264596672321055</v>
      </c>
      <c r="D9437" s="12">
        <v>34.62373224986776</v>
      </c>
      <c r="E9437" s="12">
        <v>0.6131531446564376</v>
      </c>
      <c r="F9437" s="12">
        <v>1.3940202780267008</v>
      </c>
      <c r="G9437" s="13" t="s">
        <v>31</v>
      </c>
    </row>
    <row r="9438">
      <c r="A9438" s="11">
        <v>83.34999751626137</v>
      </c>
      <c r="B9438" s="12">
        <v>20.625432165662495</v>
      </c>
      <c r="C9438" s="12">
        <v>52.222284289367686</v>
      </c>
      <c r="D9438" s="12">
        <v>32.505151606031966</v>
      </c>
      <c r="E9438" s="12">
        <v>0.39647049980493954</v>
      </c>
      <c r="F9438" s="12">
        <v>1.0127929935452888</v>
      </c>
      <c r="G9438" s="13" t="s">
        <v>32</v>
      </c>
    </row>
    <row r="9439">
      <c r="A9439" s="11">
        <v>100.60190549735634</v>
      </c>
      <c r="B9439" s="12">
        <v>22.828547051550956</v>
      </c>
      <c r="C9439" s="12">
        <v>38.59737879321296</v>
      </c>
      <c r="D9439" s="12">
        <v>34.83495084831734</v>
      </c>
      <c r="E9439" s="12">
        <v>0.5690580550172171</v>
      </c>
      <c r="F9439" s="12">
        <v>1.235423083113898</v>
      </c>
      <c r="G9439" s="13" t="s">
        <v>32</v>
      </c>
    </row>
    <row r="9440">
      <c r="A9440" s="11">
        <v>66.38904148794383</v>
      </c>
      <c r="B9440" s="12">
        <v>11.443619348683487</v>
      </c>
      <c r="C9440" s="12">
        <v>59.87477377368101</v>
      </c>
      <c r="D9440" s="12">
        <v>30.897081724759968</v>
      </c>
      <c r="E9440" s="12">
        <v>0.1421895133525661</v>
      </c>
      <c r="F9440" s="12">
        <v>0.7909764527384168</v>
      </c>
      <c r="G9440" s="13" t="s">
        <v>24</v>
      </c>
    </row>
    <row r="9441">
      <c r="A9441" s="11">
        <v>87.80617821888215</v>
      </c>
      <c r="B9441" s="12">
        <v>20.9969283570391</v>
      </c>
      <c r="C9441" s="12">
        <v>55.045946101019744</v>
      </c>
      <c r="D9441" s="12">
        <v>32.122985407488045</v>
      </c>
      <c r="E9441" s="12">
        <v>0.49370260604907956</v>
      </c>
      <c r="F9441" s="12">
        <v>1.1256352475077205</v>
      </c>
      <c r="G9441" s="13" t="s">
        <v>28</v>
      </c>
    </row>
    <row r="9442">
      <c r="A9442" s="11">
        <v>105.27122501486276</v>
      </c>
      <c r="B9442" s="12">
        <v>25.88578527842341</v>
      </c>
      <c r="C9442" s="12">
        <v>39.70704848142426</v>
      </c>
      <c r="D9442" s="12">
        <v>34.464734993025125</v>
      </c>
      <c r="E9442" s="12">
        <v>0.5226253539689674</v>
      </c>
      <c r="F9442" s="12">
        <v>1.2414926349983448</v>
      </c>
      <c r="G9442" s="13" t="s">
        <v>26</v>
      </c>
    </row>
    <row r="9443">
      <c r="A9443" s="11">
        <v>84.71028180449473</v>
      </c>
      <c r="B9443" s="12">
        <v>19.765313504302306</v>
      </c>
      <c r="C9443" s="12">
        <v>50.10645041306833</v>
      </c>
      <c r="D9443" s="12">
        <v>33.505619323169874</v>
      </c>
      <c r="E9443" s="12">
        <v>0.38042420148928746</v>
      </c>
      <c r="F9443" s="12">
        <v>0.9249641263807474</v>
      </c>
      <c r="G9443" s="13" t="s">
        <v>25</v>
      </c>
    </row>
    <row r="9444">
      <c r="A9444" s="11">
        <v>58.99856295636654</v>
      </c>
      <c r="B9444" s="12">
        <v>13.695533136390635</v>
      </c>
      <c r="C9444" s="12">
        <v>64.45274755041522</v>
      </c>
      <c r="D9444" s="12">
        <v>30.823078756500284</v>
      </c>
      <c r="E9444" s="12">
        <v>0.16681597970804984</v>
      </c>
      <c r="F9444" s="12">
        <v>0.6756210617238961</v>
      </c>
      <c r="G9444" s="13" t="s">
        <v>32</v>
      </c>
    </row>
    <row r="9445">
      <c r="A9445" s="11">
        <v>86.29826701771121</v>
      </c>
      <c r="B9445" s="12">
        <v>20.050101466851313</v>
      </c>
      <c r="C9445" s="12">
        <v>48.131704211584115</v>
      </c>
      <c r="D9445" s="12">
        <v>32.39581930004637</v>
      </c>
      <c r="E9445" s="12">
        <v>0.33332577022254595</v>
      </c>
      <c r="F9445" s="12">
        <v>0.987615937006196</v>
      </c>
      <c r="G9445" s="13" t="s">
        <v>34</v>
      </c>
    </row>
    <row r="9446">
      <c r="A9446" s="11">
        <v>70.97505156818723</v>
      </c>
      <c r="B9446" s="12">
        <v>17.276679647972227</v>
      </c>
      <c r="C9446" s="12">
        <v>52.198035207114586</v>
      </c>
      <c r="D9446" s="12">
        <v>31.51508787673514</v>
      </c>
      <c r="E9446" s="12">
        <v>0.2368133287201757</v>
      </c>
      <c r="F9446" s="12">
        <v>0.8402650524078948</v>
      </c>
      <c r="G9446" s="13" t="s">
        <v>25</v>
      </c>
    </row>
    <row r="9447">
      <c r="A9447" s="11">
        <v>88.86672586979776</v>
      </c>
      <c r="B9447" s="12">
        <v>18.13668201344602</v>
      </c>
      <c r="C9447" s="12">
        <v>53.423763800028524</v>
      </c>
      <c r="D9447" s="12">
        <v>32.48380302870768</v>
      </c>
      <c r="E9447" s="12">
        <v>0.3878418942481777</v>
      </c>
      <c r="F9447" s="12">
        <v>1.0877146005076348</v>
      </c>
      <c r="G9447" s="13" t="s">
        <v>24</v>
      </c>
    </row>
    <row r="9448">
      <c r="A9448" s="11">
        <v>83.15780295203753</v>
      </c>
      <c r="B9448" s="12">
        <v>19.632117068014672</v>
      </c>
      <c r="C9448" s="12">
        <v>53.33362219557141</v>
      </c>
      <c r="D9448" s="12">
        <v>32.265046661646835</v>
      </c>
      <c r="E9448" s="12">
        <v>0.3385974096487417</v>
      </c>
      <c r="F9448" s="12">
        <v>0.9125015715111203</v>
      </c>
      <c r="G9448" s="13" t="s">
        <v>34</v>
      </c>
    </row>
    <row r="9449">
      <c r="A9449" s="11">
        <v>100.35444643387012</v>
      </c>
      <c r="B9449" s="12">
        <v>23.77002202267359</v>
      </c>
      <c r="C9449" s="12">
        <v>34.926456111435414</v>
      </c>
      <c r="D9449" s="12">
        <v>34.79901108173041</v>
      </c>
      <c r="E9449" s="12">
        <v>0.5223438210375446</v>
      </c>
      <c r="F9449" s="12">
        <v>1.2958313151965775</v>
      </c>
      <c r="G9449" s="13" t="s">
        <v>32</v>
      </c>
    </row>
    <row r="9450">
      <c r="A9450" s="11">
        <v>63.23809916234246</v>
      </c>
      <c r="B9450" s="12">
        <v>12.239565648042298</v>
      </c>
      <c r="C9450" s="12">
        <v>59.788758489851126</v>
      </c>
      <c r="D9450" s="12">
        <v>30.364183657273255</v>
      </c>
      <c r="E9450" s="12">
        <v>0.1359282885232819</v>
      </c>
      <c r="F9450" s="12">
        <v>0.7739483439369598</v>
      </c>
      <c r="G9450" s="13" t="s">
        <v>26</v>
      </c>
    </row>
    <row r="9451">
      <c r="A9451" s="11">
        <v>104.34957420123312</v>
      </c>
      <c r="B9451" s="12">
        <v>24.433866831557147</v>
      </c>
      <c r="C9451" s="12">
        <v>37.31481123698513</v>
      </c>
      <c r="D9451" s="12">
        <v>34.6253044982808</v>
      </c>
      <c r="E9451" s="12">
        <v>0.6586614148096821</v>
      </c>
      <c r="F9451" s="12">
        <v>1.3872363781138306</v>
      </c>
      <c r="G9451" s="13" t="s">
        <v>35</v>
      </c>
    </row>
    <row r="9452">
      <c r="A9452" s="11">
        <v>69.81947279519684</v>
      </c>
      <c r="B9452" s="12">
        <v>14.957235829488843</v>
      </c>
      <c r="C9452" s="12">
        <v>54.45925181131522</v>
      </c>
      <c r="D9452" s="12">
        <v>30.58976175535102</v>
      </c>
      <c r="E9452" s="12">
        <v>0.26226846370833856</v>
      </c>
      <c r="F9452" s="12">
        <v>0.8936469688263486</v>
      </c>
      <c r="G9452" s="13" t="s">
        <v>26</v>
      </c>
    </row>
    <row r="9453">
      <c r="A9453" s="11">
        <v>96.10760389139544</v>
      </c>
      <c r="B9453" s="12">
        <v>20.712941222279632</v>
      </c>
      <c r="C9453" s="12">
        <v>39.09658126706707</v>
      </c>
      <c r="D9453" s="12">
        <v>33.263578223979664</v>
      </c>
      <c r="E9453" s="12">
        <v>0.42955498290215</v>
      </c>
      <c r="F9453" s="12">
        <v>1.164117014937509</v>
      </c>
      <c r="G9453" s="13" t="s">
        <v>33</v>
      </c>
    </row>
    <row r="9454">
      <c r="A9454" s="11">
        <v>74.88844752485093</v>
      </c>
      <c r="B9454" s="12">
        <v>15.501407360135971</v>
      </c>
      <c r="C9454" s="12">
        <v>55.28298031312179</v>
      </c>
      <c r="D9454" s="12">
        <v>31.175821350973074</v>
      </c>
      <c r="E9454" s="12">
        <v>0.23845120278333662</v>
      </c>
      <c r="F9454" s="12">
        <v>0.9991260032028109</v>
      </c>
      <c r="G9454" s="13" t="s">
        <v>30</v>
      </c>
    </row>
    <row r="9455">
      <c r="A9455" s="11">
        <v>58.444252577854456</v>
      </c>
      <c r="B9455" s="12">
        <v>12.190537566829413</v>
      </c>
      <c r="C9455" s="12">
        <v>60.22527988596366</v>
      </c>
      <c r="D9455" s="12">
        <v>30.63568403143485</v>
      </c>
      <c r="E9455" s="12">
        <v>0.11854754393386813</v>
      </c>
      <c r="F9455" s="12">
        <v>0.6960455549153767</v>
      </c>
      <c r="G9455" s="13" t="s">
        <v>29</v>
      </c>
    </row>
    <row r="9456">
      <c r="A9456" s="11">
        <v>96.29255352193135</v>
      </c>
      <c r="B9456" s="12">
        <v>21.10435605346058</v>
      </c>
      <c r="C9456" s="12">
        <v>33.95449526733691</v>
      </c>
      <c r="D9456" s="12">
        <v>33.560810854540534</v>
      </c>
      <c r="E9456" s="12">
        <v>0.5653430758667809</v>
      </c>
      <c r="F9456" s="12">
        <v>1.2533945189996905</v>
      </c>
      <c r="G9456" s="13" t="s">
        <v>29</v>
      </c>
    </row>
    <row r="9457">
      <c r="A9457" s="11">
        <v>101.95820038218972</v>
      </c>
      <c r="B9457" s="12">
        <v>22.34719718487974</v>
      </c>
      <c r="C9457" s="12">
        <v>33.82486072098186</v>
      </c>
      <c r="D9457" s="12">
        <v>33.482169758610496</v>
      </c>
      <c r="E9457" s="12">
        <v>0.5686326709680609</v>
      </c>
      <c r="F9457" s="12">
        <v>1.2840389680388982</v>
      </c>
      <c r="G9457" s="13" t="s">
        <v>28</v>
      </c>
    </row>
    <row r="9458">
      <c r="A9458" s="11">
        <v>89.7406924142516</v>
      </c>
      <c r="B9458" s="12">
        <v>19.461318292150793</v>
      </c>
      <c r="C9458" s="12">
        <v>38.59615210766963</v>
      </c>
      <c r="D9458" s="12">
        <v>33.34254882531237</v>
      </c>
      <c r="E9458" s="12">
        <v>0.45426121209963866</v>
      </c>
      <c r="F9458" s="12">
        <v>1.1716453990261317</v>
      </c>
      <c r="G9458" s="13" t="s">
        <v>27</v>
      </c>
    </row>
    <row r="9459">
      <c r="A9459" s="11">
        <v>77.24640888105293</v>
      </c>
      <c r="B9459" s="12">
        <v>16.117491638968936</v>
      </c>
      <c r="C9459" s="12">
        <v>45.99991123253578</v>
      </c>
      <c r="D9459" s="12">
        <v>32.285193729118504</v>
      </c>
      <c r="E9459" s="12">
        <v>0.3667707237490355</v>
      </c>
      <c r="F9459" s="12">
        <v>0.8697563451017639</v>
      </c>
      <c r="G9459" s="13" t="s">
        <v>26</v>
      </c>
    </row>
    <row r="9460">
      <c r="A9460" s="11">
        <v>77.47010593177694</v>
      </c>
      <c r="B9460" s="12">
        <v>17.888183240463885</v>
      </c>
      <c r="C9460" s="12">
        <v>56.76403722797897</v>
      </c>
      <c r="D9460" s="12">
        <v>32.513790367358254</v>
      </c>
      <c r="E9460" s="12">
        <v>0.26783061039228895</v>
      </c>
      <c r="F9460" s="12">
        <v>0.8993633465252275</v>
      </c>
      <c r="G9460" s="13" t="s">
        <v>34</v>
      </c>
    </row>
    <row r="9461">
      <c r="A9461" s="11">
        <v>94.56219377816758</v>
      </c>
      <c r="B9461" s="12">
        <v>22.416343664600927</v>
      </c>
      <c r="C9461" s="12">
        <v>39.81495502185794</v>
      </c>
      <c r="D9461" s="12">
        <v>34.189645024868284</v>
      </c>
      <c r="E9461" s="12">
        <v>0.5604061433529646</v>
      </c>
      <c r="F9461" s="12">
        <v>1.2069933046790546</v>
      </c>
      <c r="G9461" s="13" t="s">
        <v>33</v>
      </c>
    </row>
    <row r="9462">
      <c r="A9462" s="11">
        <v>88.28565106694127</v>
      </c>
      <c r="B9462" s="12">
        <v>21.678763907842182</v>
      </c>
      <c r="C9462" s="12">
        <v>37.566290222903866</v>
      </c>
      <c r="D9462" s="12">
        <v>33.6028259971948</v>
      </c>
      <c r="E9462" s="12">
        <v>0.48133890533271606</v>
      </c>
      <c r="F9462" s="12">
        <v>1.0804059037713138</v>
      </c>
      <c r="G9462" s="13" t="s">
        <v>27</v>
      </c>
    </row>
    <row r="9463">
      <c r="A9463" s="11">
        <v>97.60252496389577</v>
      </c>
      <c r="B9463" s="12">
        <v>20.911554987184573</v>
      </c>
      <c r="C9463" s="12">
        <v>44.741277905169696</v>
      </c>
      <c r="D9463" s="12">
        <v>32.023814668070536</v>
      </c>
      <c r="E9463" s="12">
        <v>0.45917182365282677</v>
      </c>
      <c r="F9463" s="12">
        <v>1.030034064725038</v>
      </c>
      <c r="G9463" s="13" t="s">
        <v>26</v>
      </c>
    </row>
    <row r="9464">
      <c r="A9464" s="11">
        <v>98.43053297281367</v>
      </c>
      <c r="B9464" s="12">
        <v>24.975699760000406</v>
      </c>
      <c r="C9464" s="12">
        <v>42.16901160113007</v>
      </c>
      <c r="D9464" s="12">
        <v>34.80497523626169</v>
      </c>
      <c r="E9464" s="12">
        <v>0.502063497270799</v>
      </c>
      <c r="F9464" s="12">
        <v>1.1196519705420223</v>
      </c>
      <c r="G9464" s="13" t="s">
        <v>28</v>
      </c>
    </row>
    <row r="9465">
      <c r="A9465" s="11">
        <v>94.07158062357442</v>
      </c>
      <c r="B9465" s="12">
        <v>20.005376853445142</v>
      </c>
      <c r="C9465" s="12">
        <v>37.965006480507505</v>
      </c>
      <c r="D9465" s="12">
        <v>33.241002381679486</v>
      </c>
      <c r="E9465" s="12">
        <v>0.4422474257403661</v>
      </c>
      <c r="F9465" s="12">
        <v>1.0631213602006342</v>
      </c>
      <c r="G9465" s="13" t="s">
        <v>34</v>
      </c>
    </row>
    <row r="9466">
      <c r="A9466" s="11">
        <v>73.60914163600594</v>
      </c>
      <c r="B9466" s="12">
        <v>15.1187255082313</v>
      </c>
      <c r="C9466" s="12">
        <v>60.976837288305944</v>
      </c>
      <c r="D9466" s="12">
        <v>31.09575081579039</v>
      </c>
      <c r="E9466" s="12">
        <v>0.24066854148935776</v>
      </c>
      <c r="F9466" s="12">
        <v>0.893311578987791</v>
      </c>
      <c r="G9466" s="13" t="s">
        <v>33</v>
      </c>
    </row>
    <row r="9467">
      <c r="A9467" s="11">
        <v>85.53401014747472</v>
      </c>
      <c r="B9467" s="12">
        <v>20.36774015154844</v>
      </c>
      <c r="C9467" s="12">
        <v>52.607613510888875</v>
      </c>
      <c r="D9467" s="12">
        <v>32.20153576290845</v>
      </c>
      <c r="E9467" s="12">
        <v>0.4913230553676382</v>
      </c>
      <c r="F9467" s="12">
        <v>1.0659336087338926</v>
      </c>
      <c r="G9467" s="13" t="s">
        <v>31</v>
      </c>
    </row>
    <row r="9468">
      <c r="A9468" s="11">
        <v>62.52441771432102</v>
      </c>
      <c r="B9468" s="12">
        <v>13.537077206402797</v>
      </c>
      <c r="C9468" s="12">
        <v>67.87367090571504</v>
      </c>
      <c r="D9468" s="12">
        <v>30.229319792478904</v>
      </c>
      <c r="E9468" s="12">
        <v>0.15532005518429579</v>
      </c>
      <c r="F9468" s="12">
        <v>0.6874084506443587</v>
      </c>
      <c r="G9468" s="13" t="s">
        <v>26</v>
      </c>
    </row>
    <row r="9469">
      <c r="A9469" s="11">
        <v>97.43157222432261</v>
      </c>
      <c r="B9469" s="12">
        <v>23.972292380213556</v>
      </c>
      <c r="C9469" s="12">
        <v>48.217504134228776</v>
      </c>
      <c r="D9469" s="12">
        <v>34.958398183277815</v>
      </c>
      <c r="E9469" s="12">
        <v>0.5266671699945121</v>
      </c>
      <c r="F9469" s="12">
        <v>1.3782763032004666</v>
      </c>
      <c r="G9469" s="13" t="s">
        <v>26</v>
      </c>
    </row>
    <row r="9470">
      <c r="A9470" s="11">
        <v>89.24278065994763</v>
      </c>
      <c r="B9470" s="12">
        <v>19.000627818651598</v>
      </c>
      <c r="C9470" s="12">
        <v>54.32257339559615</v>
      </c>
      <c r="D9470" s="12">
        <v>33.54237458606262</v>
      </c>
      <c r="E9470" s="12">
        <v>0.35293112916775465</v>
      </c>
      <c r="F9470" s="12">
        <v>0.910853400296821</v>
      </c>
      <c r="G9470" s="13" t="s">
        <v>36</v>
      </c>
    </row>
    <row r="9471">
      <c r="A9471" s="11">
        <v>88.48492917481978</v>
      </c>
      <c r="B9471" s="12">
        <v>18.52134573769758</v>
      </c>
      <c r="C9471" s="12">
        <v>49.842963079067566</v>
      </c>
      <c r="D9471" s="12">
        <v>32.64784156793748</v>
      </c>
      <c r="E9471" s="12">
        <v>0.3543490737679448</v>
      </c>
      <c r="F9471" s="12">
        <v>0.9680826983800533</v>
      </c>
      <c r="G9471" s="13" t="s">
        <v>24</v>
      </c>
    </row>
    <row r="9472">
      <c r="A9472" s="11">
        <v>94.44382277112369</v>
      </c>
      <c r="B9472" s="12">
        <v>21.690843493790023</v>
      </c>
      <c r="C9472" s="12">
        <v>37.23711470947233</v>
      </c>
      <c r="D9472" s="12">
        <v>34.7306050986046</v>
      </c>
      <c r="E9472" s="12">
        <v>0.5517738989799859</v>
      </c>
      <c r="F9472" s="12">
        <v>1.2966171792333365</v>
      </c>
      <c r="G9472" s="13" t="s">
        <v>28</v>
      </c>
    </row>
    <row r="9473">
      <c r="A9473" s="11">
        <v>71.93881369113755</v>
      </c>
      <c r="B9473" s="12">
        <v>19.067359758558464</v>
      </c>
      <c r="C9473" s="12">
        <v>61.99294461650298</v>
      </c>
      <c r="D9473" s="12">
        <v>31.049075744910198</v>
      </c>
      <c r="E9473" s="12">
        <v>0.33045197381723324</v>
      </c>
      <c r="F9473" s="12">
        <v>0.9832858007033042</v>
      </c>
      <c r="G9473" s="13" t="s">
        <v>34</v>
      </c>
    </row>
    <row r="9474">
      <c r="A9474" s="11">
        <v>74.69075274759909</v>
      </c>
      <c r="B9474" s="12">
        <v>15.414238400665022</v>
      </c>
      <c r="C9474" s="12">
        <v>53.39066224492497</v>
      </c>
      <c r="D9474" s="12">
        <v>31.90083458921319</v>
      </c>
      <c r="E9474" s="12">
        <v>0.28099045005930595</v>
      </c>
      <c r="F9474" s="12">
        <v>0.8886065048316044</v>
      </c>
      <c r="G9474" s="13" t="s">
        <v>25</v>
      </c>
    </row>
    <row r="9475">
      <c r="A9475" s="11">
        <v>76.04015233240189</v>
      </c>
      <c r="B9475" s="12">
        <v>17.76933860174775</v>
      </c>
      <c r="C9475" s="12">
        <v>60.13957584440934</v>
      </c>
      <c r="D9475" s="12">
        <v>30.975704464762263</v>
      </c>
      <c r="E9475" s="12">
        <v>0.2289386168543258</v>
      </c>
      <c r="F9475" s="12">
        <v>0.8213018468640373</v>
      </c>
      <c r="G9475" s="13" t="s">
        <v>31</v>
      </c>
    </row>
    <row r="9476">
      <c r="A9476" s="11">
        <v>105.9682040024417</v>
      </c>
      <c r="B9476" s="12">
        <v>25.736589510964684</v>
      </c>
      <c r="C9476" s="12">
        <v>42.92235788069296</v>
      </c>
      <c r="D9476" s="12">
        <v>34.91600128057275</v>
      </c>
      <c r="E9476" s="12">
        <v>0.5122739452599663</v>
      </c>
      <c r="F9476" s="12">
        <v>1.3318915650379077</v>
      </c>
      <c r="G9476" s="13" t="s">
        <v>32</v>
      </c>
    </row>
    <row r="9477">
      <c r="A9477" s="11">
        <v>75.97794093727752</v>
      </c>
      <c r="B9477" s="12">
        <v>16.84765766188701</v>
      </c>
      <c r="C9477" s="12">
        <v>57.82771074538697</v>
      </c>
      <c r="D9477" s="12">
        <v>30.288600575141444</v>
      </c>
      <c r="E9477" s="12">
        <v>0.23099677063819923</v>
      </c>
      <c r="F9477" s="12">
        <v>0.7490129141254448</v>
      </c>
      <c r="G9477" s="13" t="s">
        <v>34</v>
      </c>
    </row>
    <row r="9478">
      <c r="A9478" s="11">
        <v>105.23002868361151</v>
      </c>
      <c r="B9478" s="12">
        <v>24.307152335895037</v>
      </c>
      <c r="C9478" s="12">
        <v>33.08242917189817</v>
      </c>
      <c r="D9478" s="12">
        <v>35.56323689261072</v>
      </c>
      <c r="E9478" s="12">
        <v>0.6107092698546439</v>
      </c>
      <c r="F9478" s="12">
        <v>1.211998111091655</v>
      </c>
      <c r="G9478" s="13" t="s">
        <v>34</v>
      </c>
    </row>
    <row r="9479">
      <c r="A9479" s="11">
        <v>75.37985955346447</v>
      </c>
      <c r="B9479" s="12">
        <v>18.26801431416071</v>
      </c>
      <c r="C9479" s="12">
        <v>56.55159163848742</v>
      </c>
      <c r="D9479" s="12">
        <v>31.64920529028509</v>
      </c>
      <c r="E9479" s="12">
        <v>0.2292684994077229</v>
      </c>
      <c r="F9479" s="12">
        <v>0.8986360076547087</v>
      </c>
      <c r="G9479" s="13" t="s">
        <v>33</v>
      </c>
    </row>
    <row r="9480">
      <c r="A9480" s="11">
        <v>75.09085933310536</v>
      </c>
      <c r="B9480" s="12">
        <v>15.672409371327447</v>
      </c>
      <c r="C9480" s="12">
        <v>54.744777476117264</v>
      </c>
      <c r="D9480" s="12">
        <v>30.639265431608223</v>
      </c>
      <c r="E9480" s="12">
        <v>0.2305567002857614</v>
      </c>
      <c r="F9480" s="12">
        <v>0.8002573086743638</v>
      </c>
      <c r="G9480" s="13" t="s">
        <v>30</v>
      </c>
    </row>
    <row r="9481">
      <c r="A9481" s="11">
        <v>58.87916478470339</v>
      </c>
      <c r="B9481" s="12">
        <v>13.404571399361725</v>
      </c>
      <c r="C9481" s="12">
        <v>64.36198085408475</v>
      </c>
      <c r="D9481" s="12">
        <v>29.118877037778383</v>
      </c>
      <c r="E9481" s="12">
        <v>0.19306735990858426</v>
      </c>
      <c r="F9481" s="12">
        <v>0.7262251958805886</v>
      </c>
      <c r="G9481" s="13" t="s">
        <v>25</v>
      </c>
    </row>
    <row r="9482">
      <c r="A9482" s="11">
        <v>98.24751805583008</v>
      </c>
      <c r="B9482" s="12">
        <v>22.014883916382676</v>
      </c>
      <c r="C9482" s="12">
        <v>45.067484909972734</v>
      </c>
      <c r="D9482" s="12">
        <v>33.445424426046415</v>
      </c>
      <c r="E9482" s="12">
        <v>0.519293094516942</v>
      </c>
      <c r="F9482" s="12">
        <v>1.38502217396018</v>
      </c>
      <c r="G9482" s="13" t="s">
        <v>25</v>
      </c>
    </row>
    <row r="9483">
      <c r="A9483" s="11">
        <v>73.66796680808014</v>
      </c>
      <c r="B9483" s="12">
        <v>18.37659253212305</v>
      </c>
      <c r="C9483" s="12">
        <v>54.61071673376085</v>
      </c>
      <c r="D9483" s="12">
        <v>32.59023309842984</v>
      </c>
      <c r="E9483" s="12">
        <v>0.21575637638557313</v>
      </c>
      <c r="F9483" s="12">
        <v>0.9234054957945492</v>
      </c>
      <c r="G9483" s="13" t="s">
        <v>27</v>
      </c>
    </row>
    <row r="9484">
      <c r="A9484" s="11">
        <v>88.05209220559522</v>
      </c>
      <c r="B9484" s="12">
        <v>18.12317173477163</v>
      </c>
      <c r="C9484" s="12">
        <v>48.824249494105594</v>
      </c>
      <c r="D9484" s="12">
        <v>32.23125020057242</v>
      </c>
      <c r="E9484" s="12">
        <v>0.3827151777390691</v>
      </c>
      <c r="F9484" s="12">
        <v>1.0343561208559173</v>
      </c>
      <c r="G9484" s="13" t="s">
        <v>25</v>
      </c>
    </row>
    <row r="9485">
      <c r="A9485" s="11">
        <v>79.1774609268623</v>
      </c>
      <c r="B9485" s="12">
        <v>19.95710805407157</v>
      </c>
      <c r="C9485" s="12">
        <v>48.66137360488448</v>
      </c>
      <c r="D9485" s="12">
        <v>31.328000117612955</v>
      </c>
      <c r="E9485" s="12">
        <v>0.31995182396714167</v>
      </c>
      <c r="F9485" s="12">
        <v>0.8210399096711135</v>
      </c>
      <c r="G9485" s="13" t="s">
        <v>28</v>
      </c>
    </row>
    <row r="9486">
      <c r="A9486" s="11">
        <v>101.85616293140359</v>
      </c>
      <c r="B9486" s="12">
        <v>23.195991051607542</v>
      </c>
      <c r="C9486" s="12">
        <v>41.84032553124313</v>
      </c>
      <c r="D9486" s="12">
        <v>34.166468469261886</v>
      </c>
      <c r="E9486" s="12">
        <v>0.5851440319057136</v>
      </c>
      <c r="F9486" s="12">
        <v>1.2291470945245382</v>
      </c>
      <c r="G9486" s="13" t="s">
        <v>28</v>
      </c>
    </row>
    <row r="9487">
      <c r="A9487" s="11">
        <v>69.81618850221032</v>
      </c>
      <c r="B9487" s="12">
        <v>17.514052160224875</v>
      </c>
      <c r="C9487" s="12">
        <v>58.03872641530217</v>
      </c>
      <c r="D9487" s="12">
        <v>31.89854478235573</v>
      </c>
      <c r="E9487" s="12">
        <v>0.28497454166027014</v>
      </c>
      <c r="F9487" s="12">
        <v>0.7957666663215822</v>
      </c>
      <c r="G9487" s="13" t="s">
        <v>29</v>
      </c>
    </row>
    <row r="9488">
      <c r="A9488" s="11">
        <v>74.44004424652584</v>
      </c>
      <c r="B9488" s="12">
        <v>17.559627361651657</v>
      </c>
      <c r="C9488" s="12">
        <v>59.28005304292647</v>
      </c>
      <c r="D9488" s="12">
        <v>31.83334985056459</v>
      </c>
      <c r="E9488" s="12">
        <v>0.28619287319646697</v>
      </c>
      <c r="F9488" s="12">
        <v>0.8141951880560302</v>
      </c>
      <c r="G9488" s="13" t="s">
        <v>26</v>
      </c>
    </row>
    <row r="9489">
      <c r="A9489" s="11">
        <v>89.20433534316541</v>
      </c>
      <c r="B9489" s="12">
        <v>19.524042491373606</v>
      </c>
      <c r="C9489" s="12">
        <v>44.00642063356172</v>
      </c>
      <c r="D9489" s="12">
        <v>33.05907299735342</v>
      </c>
      <c r="E9489" s="12">
        <v>0.3152826002674025</v>
      </c>
      <c r="F9489" s="12">
        <v>1.0947208764002396</v>
      </c>
      <c r="G9489" s="13" t="s">
        <v>30</v>
      </c>
    </row>
    <row r="9490">
      <c r="A9490" s="11">
        <v>83.82299173417871</v>
      </c>
      <c r="B9490" s="12">
        <v>18.851066050873428</v>
      </c>
      <c r="C9490" s="12">
        <v>52.54055271467635</v>
      </c>
      <c r="D9490" s="12">
        <v>32.92292534959802</v>
      </c>
      <c r="E9490" s="12">
        <v>0.3261174725585013</v>
      </c>
      <c r="F9490" s="12">
        <v>0.9794831645148221</v>
      </c>
      <c r="G9490" s="13" t="s">
        <v>34</v>
      </c>
    </row>
    <row r="9491">
      <c r="A9491" s="11">
        <v>71.62208711384335</v>
      </c>
      <c r="B9491" s="12">
        <v>15.519176828424907</v>
      </c>
      <c r="C9491" s="12">
        <v>60.50827178073108</v>
      </c>
      <c r="D9491" s="12">
        <v>30.120791648871016</v>
      </c>
      <c r="E9491" s="12">
        <v>0.2712127608183077</v>
      </c>
      <c r="F9491" s="12">
        <v>0.8164056768145542</v>
      </c>
      <c r="G9491" s="13" t="s">
        <v>26</v>
      </c>
    </row>
    <row r="9492">
      <c r="A9492" s="11">
        <v>112.96740879922987</v>
      </c>
      <c r="B9492" s="12">
        <v>24.567264916898235</v>
      </c>
      <c r="C9492" s="12">
        <v>37.65487568522608</v>
      </c>
      <c r="D9492" s="12">
        <v>35.72896448691753</v>
      </c>
      <c r="E9492" s="12">
        <v>0.6142723991630541</v>
      </c>
      <c r="F9492" s="12">
        <v>1.2485128828263592</v>
      </c>
      <c r="G9492" s="13" t="s">
        <v>29</v>
      </c>
    </row>
    <row r="9493">
      <c r="A9493" s="11">
        <v>93.9060225384497</v>
      </c>
      <c r="B9493" s="12">
        <v>22.17306301117439</v>
      </c>
      <c r="C9493" s="12">
        <v>35.746852402217584</v>
      </c>
      <c r="D9493" s="12">
        <v>34.53770043356418</v>
      </c>
      <c r="E9493" s="12">
        <v>0.5587845253243304</v>
      </c>
      <c r="F9493" s="12">
        <v>1.140860489679554</v>
      </c>
      <c r="G9493" s="13" t="s">
        <v>31</v>
      </c>
    </row>
    <row r="9494">
      <c r="A9494" s="11">
        <v>77.9456687757025</v>
      </c>
      <c r="B9494" s="12">
        <v>16.04583132798994</v>
      </c>
      <c r="C9494" s="12">
        <v>60.5013727417168</v>
      </c>
      <c r="D9494" s="12">
        <v>32.633602838599096</v>
      </c>
      <c r="E9494" s="12">
        <v>0.214109416516692</v>
      </c>
      <c r="F9494" s="12">
        <v>0.812346650215707</v>
      </c>
      <c r="G9494" s="13" t="s">
        <v>30</v>
      </c>
    </row>
    <row r="9495">
      <c r="A9495" s="11">
        <v>61.14860236239131</v>
      </c>
      <c r="B9495" s="12">
        <v>11.451429336133673</v>
      </c>
      <c r="C9495" s="12">
        <v>60.272607288044874</v>
      </c>
      <c r="D9495" s="12">
        <v>29.427949975187484</v>
      </c>
      <c r="E9495" s="12">
        <v>0.11169095870458116</v>
      </c>
      <c r="F9495" s="12">
        <v>0.782371423197978</v>
      </c>
      <c r="G9495" s="13" t="s">
        <v>34</v>
      </c>
    </row>
    <row r="9496">
      <c r="A9496" s="11">
        <v>88.79200896658013</v>
      </c>
      <c r="B9496" s="12">
        <v>20.927730333366583</v>
      </c>
      <c r="C9496" s="12">
        <v>52.01403245499999</v>
      </c>
      <c r="D9496" s="12">
        <v>33.57001647561401</v>
      </c>
      <c r="E9496" s="12">
        <v>0.3913262464839133</v>
      </c>
      <c r="F9496" s="12">
        <v>1.0070266889749062</v>
      </c>
      <c r="G9496" s="13" t="s">
        <v>34</v>
      </c>
    </row>
    <row r="9497">
      <c r="A9497" s="11">
        <v>62.05737135620049</v>
      </c>
      <c r="B9497" s="12">
        <v>12.755241723159164</v>
      </c>
      <c r="C9497" s="12">
        <v>58.59307498486693</v>
      </c>
      <c r="D9497" s="12">
        <v>30.112945453656007</v>
      </c>
      <c r="E9497" s="12">
        <v>0.19828583130438454</v>
      </c>
      <c r="F9497" s="12">
        <v>0.7634881424491456</v>
      </c>
      <c r="G9497" s="13" t="s">
        <v>32</v>
      </c>
    </row>
    <row r="9498">
      <c r="A9498" s="11">
        <v>84.93009054465911</v>
      </c>
      <c r="B9498" s="12">
        <v>18.024986721179793</v>
      </c>
      <c r="C9498" s="12">
        <v>50.90705695161154</v>
      </c>
      <c r="D9498" s="12">
        <v>32.46378407179769</v>
      </c>
      <c r="E9498" s="12">
        <v>0.30306248548607806</v>
      </c>
      <c r="F9498" s="12">
        <v>0.941677853338567</v>
      </c>
      <c r="G9498" s="13" t="s">
        <v>31</v>
      </c>
    </row>
    <row r="9499">
      <c r="A9499" s="11">
        <v>76.39419326166309</v>
      </c>
      <c r="B9499" s="12">
        <v>17.742935236548536</v>
      </c>
      <c r="C9499" s="12">
        <v>60.1664978545181</v>
      </c>
      <c r="D9499" s="12">
        <v>31.046918460677137</v>
      </c>
      <c r="E9499" s="12">
        <v>0.2907121939998895</v>
      </c>
      <c r="F9499" s="12">
        <v>0.8786865444977299</v>
      </c>
      <c r="G9499" s="13" t="s">
        <v>24</v>
      </c>
    </row>
    <row r="9500">
      <c r="A9500" s="11">
        <v>91.32148449906997</v>
      </c>
      <c r="B9500" s="12">
        <v>19.404535794411498</v>
      </c>
      <c r="C9500" s="12">
        <v>40.23826670512815</v>
      </c>
      <c r="D9500" s="12">
        <v>32.9600055056244</v>
      </c>
      <c r="E9500" s="12">
        <v>0.47141938253181725</v>
      </c>
      <c r="F9500" s="12">
        <v>1.1012743710280501</v>
      </c>
      <c r="G9500" s="13" t="s">
        <v>26</v>
      </c>
    </row>
    <row r="9501">
      <c r="A9501" s="11">
        <v>101.62855505312896</v>
      </c>
      <c r="B9501" s="12">
        <v>21.56831141105841</v>
      </c>
      <c r="C9501" s="12">
        <v>33.805099572323066</v>
      </c>
      <c r="D9501" s="12">
        <v>33.474114650913116</v>
      </c>
      <c r="E9501" s="12">
        <v>0.5143999444228152</v>
      </c>
      <c r="F9501" s="12">
        <v>1.2564040884276018</v>
      </c>
      <c r="G9501" s="13" t="s">
        <v>30</v>
      </c>
    </row>
    <row r="9502">
      <c r="A9502" s="11">
        <v>81.55009680195211</v>
      </c>
      <c r="B9502" s="12">
        <v>17.59485853788332</v>
      </c>
      <c r="C9502" s="12">
        <v>58.16854727519025</v>
      </c>
      <c r="D9502" s="12">
        <v>31.933559694018292</v>
      </c>
      <c r="E9502" s="12">
        <v>0.22476377614751125</v>
      </c>
      <c r="F9502" s="12">
        <v>0.9813406944308878</v>
      </c>
      <c r="G9502" s="13" t="s">
        <v>35</v>
      </c>
    </row>
    <row r="9503">
      <c r="A9503" s="11">
        <v>88.79686878800084</v>
      </c>
      <c r="B9503" s="12">
        <v>23.70950891043817</v>
      </c>
      <c r="C9503" s="12">
        <v>55.474704344181646</v>
      </c>
      <c r="D9503" s="12">
        <v>33.34087604498398</v>
      </c>
      <c r="E9503" s="12">
        <v>0.4018092016284949</v>
      </c>
      <c r="F9503" s="12">
        <v>1.1442582432160673</v>
      </c>
      <c r="G9503" s="13" t="s">
        <v>33</v>
      </c>
    </row>
    <row r="9504">
      <c r="A9504" s="11">
        <v>95.32710136902202</v>
      </c>
      <c r="B9504" s="12">
        <v>21.37868651323008</v>
      </c>
      <c r="C9504" s="12">
        <v>45.41327078466076</v>
      </c>
      <c r="D9504" s="12">
        <v>33.982042318285416</v>
      </c>
      <c r="E9504" s="12">
        <v>0.48845155590184436</v>
      </c>
      <c r="F9504" s="12">
        <v>1.074455034387332</v>
      </c>
      <c r="G9504" s="13" t="s">
        <v>25</v>
      </c>
    </row>
    <row r="9505">
      <c r="A9505" s="11">
        <v>85.96214101135068</v>
      </c>
      <c r="B9505" s="12">
        <v>18.052386350057848</v>
      </c>
      <c r="C9505" s="12">
        <v>49.13958625191269</v>
      </c>
      <c r="D9505" s="12">
        <v>33.235816552107266</v>
      </c>
      <c r="E9505" s="12">
        <v>0.35851598484814295</v>
      </c>
      <c r="F9505" s="12">
        <v>1.0670457064523822</v>
      </c>
      <c r="G9505" s="13" t="s">
        <v>24</v>
      </c>
    </row>
    <row r="9506">
      <c r="A9506" s="11">
        <v>95.41137754550374</v>
      </c>
      <c r="B9506" s="12">
        <v>21.96931038689594</v>
      </c>
      <c r="C9506" s="12">
        <v>44.66742140134074</v>
      </c>
      <c r="D9506" s="12">
        <v>33.47312236664925</v>
      </c>
      <c r="E9506" s="12">
        <v>0.4522178726390939</v>
      </c>
      <c r="F9506" s="12">
        <v>1.0861517681608734</v>
      </c>
      <c r="G9506" s="13" t="s">
        <v>32</v>
      </c>
    </row>
    <row r="9507">
      <c r="A9507" s="11">
        <v>105.92201781188754</v>
      </c>
      <c r="B9507" s="12">
        <v>26.651314787328488</v>
      </c>
      <c r="C9507" s="12">
        <v>29.471088387922062</v>
      </c>
      <c r="D9507" s="12">
        <v>35.044319679195205</v>
      </c>
      <c r="E9507" s="12">
        <v>0.6055934716482217</v>
      </c>
      <c r="F9507" s="12">
        <v>1.2517434650495307</v>
      </c>
      <c r="G9507" s="13" t="s">
        <v>28</v>
      </c>
    </row>
    <row r="9508">
      <c r="A9508" s="11">
        <v>58.88896069540626</v>
      </c>
      <c r="B9508" s="12">
        <v>14.858761991070299</v>
      </c>
      <c r="C9508" s="12">
        <v>58.41632785294093</v>
      </c>
      <c r="D9508" s="12">
        <v>30.94975443289458</v>
      </c>
      <c r="E9508" s="12">
        <v>0.19959943728992788</v>
      </c>
      <c r="F9508" s="12">
        <v>0.779621797642432</v>
      </c>
      <c r="G9508" s="13" t="s">
        <v>26</v>
      </c>
    </row>
    <row r="9509">
      <c r="A9509" s="11">
        <v>96.63093975947403</v>
      </c>
      <c r="B9509" s="12">
        <v>20.40692109815436</v>
      </c>
      <c r="C9509" s="12">
        <v>42.12854571469576</v>
      </c>
      <c r="D9509" s="12">
        <v>33.47631471536158</v>
      </c>
      <c r="E9509" s="12">
        <v>0.44686460571120784</v>
      </c>
      <c r="F9509" s="12">
        <v>1.1174507713809159</v>
      </c>
      <c r="G9509" s="13" t="s">
        <v>25</v>
      </c>
    </row>
    <row r="9510">
      <c r="A9510" s="11">
        <v>73.99517523889806</v>
      </c>
      <c r="B9510" s="12">
        <v>15.714777447898674</v>
      </c>
      <c r="C9510" s="12">
        <v>55.37193574557963</v>
      </c>
      <c r="D9510" s="12">
        <v>31.508581048188294</v>
      </c>
      <c r="E9510" s="12">
        <v>0.20391352474731692</v>
      </c>
      <c r="F9510" s="12">
        <v>0.8565569900934611</v>
      </c>
      <c r="G9510" s="13" t="s">
        <v>36</v>
      </c>
    </row>
    <row r="9511">
      <c r="A9511" s="11">
        <v>74.80309800018736</v>
      </c>
      <c r="B9511" s="12">
        <v>17.121407866999977</v>
      </c>
      <c r="C9511" s="12">
        <v>52.05051331431472</v>
      </c>
      <c r="D9511" s="12">
        <v>30.332530967984347</v>
      </c>
      <c r="E9511" s="12">
        <v>0.26918172220933073</v>
      </c>
      <c r="F9511" s="12">
        <v>0.8084057695076962</v>
      </c>
      <c r="G9511" s="13" t="s">
        <v>34</v>
      </c>
    </row>
    <row r="9512">
      <c r="A9512" s="11">
        <v>93.20465264011884</v>
      </c>
      <c r="B9512" s="12">
        <v>21.893894744902333</v>
      </c>
      <c r="C9512" s="12">
        <v>36.8102475154589</v>
      </c>
      <c r="D9512" s="12">
        <v>32.91090946532551</v>
      </c>
      <c r="E9512" s="12">
        <v>0.47561659062771344</v>
      </c>
      <c r="F9512" s="12">
        <v>1.1007731988633387</v>
      </c>
      <c r="G9512" s="13" t="s">
        <v>25</v>
      </c>
    </row>
    <row r="9513">
      <c r="A9513" s="11">
        <v>90.37244790933029</v>
      </c>
      <c r="B9513" s="12">
        <v>18.92785714791502</v>
      </c>
      <c r="C9513" s="12">
        <v>48.2886387076337</v>
      </c>
      <c r="D9513" s="12">
        <v>32.269275424425686</v>
      </c>
      <c r="E9513" s="12">
        <v>0.3786798811049858</v>
      </c>
      <c r="F9513" s="12">
        <v>0.9503903326514108</v>
      </c>
      <c r="G9513" s="13" t="s">
        <v>28</v>
      </c>
    </row>
    <row r="9514">
      <c r="A9514" s="11">
        <v>74.82339520845619</v>
      </c>
      <c r="B9514" s="12">
        <v>16.996697826390214</v>
      </c>
      <c r="C9514" s="12">
        <v>55.49488836864487</v>
      </c>
      <c r="D9514" s="12">
        <v>31.945054531885145</v>
      </c>
      <c r="E9514" s="12">
        <v>0.327925214744259</v>
      </c>
      <c r="F9514" s="12">
        <v>0.8201944754952207</v>
      </c>
      <c r="G9514" s="13" t="s">
        <v>36</v>
      </c>
    </row>
    <row r="9515">
      <c r="A9515" s="11">
        <v>85.83587590077411</v>
      </c>
      <c r="B9515" s="12">
        <v>20.41306038924973</v>
      </c>
      <c r="C9515" s="12">
        <v>55.80736571033658</v>
      </c>
      <c r="D9515" s="12">
        <v>33.64154831972777</v>
      </c>
      <c r="E9515" s="12">
        <v>0.4052692186184652</v>
      </c>
      <c r="F9515" s="12">
        <v>1.0586340969725885</v>
      </c>
      <c r="G9515" s="13" t="s">
        <v>30</v>
      </c>
    </row>
    <row r="9516">
      <c r="A9516" s="11">
        <v>98.6156600414588</v>
      </c>
      <c r="B9516" s="12">
        <v>24.046993726798885</v>
      </c>
      <c r="C9516" s="12">
        <v>40.97702401922808</v>
      </c>
      <c r="D9516" s="12">
        <v>33.248056143930015</v>
      </c>
      <c r="E9516" s="12">
        <v>0.5500004171279853</v>
      </c>
      <c r="F9516" s="12">
        <v>1.2028358108382073</v>
      </c>
      <c r="G9516" s="13" t="s">
        <v>25</v>
      </c>
    </row>
    <row r="9517">
      <c r="A9517" s="11">
        <v>79.33358745847816</v>
      </c>
      <c r="B9517" s="12">
        <v>18.89906458587239</v>
      </c>
      <c r="C9517" s="12">
        <v>48.197900481768684</v>
      </c>
      <c r="D9517" s="12">
        <v>32.766588781385785</v>
      </c>
      <c r="E9517" s="12">
        <v>0.3348567144212651</v>
      </c>
      <c r="F9517" s="12">
        <v>0.8705014336731738</v>
      </c>
      <c r="G9517" s="13" t="s">
        <v>36</v>
      </c>
    </row>
    <row r="9518">
      <c r="A9518" s="11">
        <v>83.56525355280237</v>
      </c>
      <c r="B9518" s="12">
        <v>17.021014638954668</v>
      </c>
      <c r="C9518" s="12">
        <v>51.84155495633081</v>
      </c>
      <c r="D9518" s="12">
        <v>32.259508587996486</v>
      </c>
      <c r="E9518" s="12">
        <v>0.322875147931159</v>
      </c>
      <c r="F9518" s="12">
        <v>0.8881524142315294</v>
      </c>
      <c r="G9518" s="13" t="s">
        <v>27</v>
      </c>
    </row>
    <row r="9519">
      <c r="A9519" s="11">
        <v>87.87105751506729</v>
      </c>
      <c r="B9519" s="12">
        <v>21.91443077828156</v>
      </c>
      <c r="C9519" s="12">
        <v>50.15865674514476</v>
      </c>
      <c r="D9519" s="12">
        <v>33.45354925591412</v>
      </c>
      <c r="E9519" s="12">
        <v>0.3063608324243323</v>
      </c>
      <c r="F9519" s="12">
        <v>1.0486763803107917</v>
      </c>
      <c r="G9519" s="13" t="s">
        <v>34</v>
      </c>
    </row>
    <row r="9520">
      <c r="A9520" s="11">
        <v>68.34059151394125</v>
      </c>
      <c r="B9520" s="12">
        <v>16.339468428186287</v>
      </c>
      <c r="C9520" s="12">
        <v>60.058420448103675</v>
      </c>
      <c r="D9520" s="12">
        <v>31.09743483769239</v>
      </c>
      <c r="E9520" s="12">
        <v>0.2634793243861819</v>
      </c>
      <c r="F9520" s="12">
        <v>0.7842257627023443</v>
      </c>
      <c r="G9520" s="13" t="s">
        <v>34</v>
      </c>
    </row>
    <row r="9521">
      <c r="A9521" s="11">
        <v>71.00983822005276</v>
      </c>
      <c r="B9521" s="12">
        <v>13.032340747989377</v>
      </c>
      <c r="C9521" s="12">
        <v>56.027113177271</v>
      </c>
      <c r="D9521" s="12">
        <v>30.970019100057996</v>
      </c>
      <c r="E9521" s="12">
        <v>0.20500725971574144</v>
      </c>
      <c r="F9521" s="12">
        <v>0.8582578842046992</v>
      </c>
      <c r="G9521" s="13" t="s">
        <v>36</v>
      </c>
    </row>
    <row r="9522">
      <c r="A9522" s="11">
        <v>86.6966087442627</v>
      </c>
      <c r="B9522" s="12">
        <v>21.38083419235059</v>
      </c>
      <c r="C9522" s="12">
        <v>53.786966205194034</v>
      </c>
      <c r="D9522" s="12">
        <v>33.32400230553513</v>
      </c>
      <c r="E9522" s="12">
        <v>0.40164441024873704</v>
      </c>
      <c r="F9522" s="12">
        <v>1.0245511025022451</v>
      </c>
      <c r="G9522" s="13" t="s">
        <v>34</v>
      </c>
    </row>
    <row r="9523">
      <c r="A9523" s="11">
        <v>73.2067835248352</v>
      </c>
      <c r="B9523" s="12">
        <v>16.7017934931412</v>
      </c>
      <c r="C9523" s="12">
        <v>61.666306675932205</v>
      </c>
      <c r="D9523" s="12">
        <v>30.623875810911322</v>
      </c>
      <c r="E9523" s="12">
        <v>0.20023706591385404</v>
      </c>
      <c r="F9523" s="12">
        <v>0.8002737748896204</v>
      </c>
      <c r="G9523" s="13" t="s">
        <v>28</v>
      </c>
    </row>
    <row r="9524">
      <c r="A9524" s="11">
        <v>99.35158144492188</v>
      </c>
      <c r="B9524" s="12">
        <v>22.95761522370631</v>
      </c>
      <c r="C9524" s="12">
        <v>34.717943226297635</v>
      </c>
      <c r="D9524" s="12">
        <v>33.24686333232916</v>
      </c>
      <c r="E9524" s="12">
        <v>0.5997460234576344</v>
      </c>
      <c r="F9524" s="12">
        <v>1.2496222373599761</v>
      </c>
      <c r="G9524" s="13" t="s">
        <v>25</v>
      </c>
    </row>
    <row r="9525">
      <c r="A9525" s="11">
        <v>90.72574363565333</v>
      </c>
      <c r="B9525" s="12">
        <v>20.735385407250185</v>
      </c>
      <c r="C9525" s="12">
        <v>47.075929339333754</v>
      </c>
      <c r="D9525" s="12">
        <v>32.97201904515733</v>
      </c>
      <c r="E9525" s="12">
        <v>0.3854486651078864</v>
      </c>
      <c r="F9525" s="12">
        <v>1.0488750068758315</v>
      </c>
      <c r="G9525" s="13" t="s">
        <v>30</v>
      </c>
    </row>
    <row r="9526">
      <c r="A9526" s="11">
        <v>85.92663571317276</v>
      </c>
      <c r="B9526" s="12">
        <v>20.95972825806335</v>
      </c>
      <c r="C9526" s="12">
        <v>51.925315952397035</v>
      </c>
      <c r="D9526" s="12">
        <v>32.55071407159801</v>
      </c>
      <c r="E9526" s="12">
        <v>0.4078511071244294</v>
      </c>
      <c r="F9526" s="12">
        <v>1.165148613314672</v>
      </c>
      <c r="G9526" s="13" t="s">
        <v>29</v>
      </c>
    </row>
    <row r="9527">
      <c r="A9527" s="11">
        <v>80.55160876632017</v>
      </c>
      <c r="B9527" s="12">
        <v>15.590200305452209</v>
      </c>
      <c r="C9527" s="12">
        <v>59.58235367021656</v>
      </c>
      <c r="D9527" s="12">
        <v>32.249764408920775</v>
      </c>
      <c r="E9527" s="12">
        <v>0.2364237581823227</v>
      </c>
      <c r="F9527" s="12">
        <v>0.8322641659133088</v>
      </c>
      <c r="G9527" s="13" t="s">
        <v>24</v>
      </c>
    </row>
    <row r="9528">
      <c r="A9528" s="11">
        <v>73.58996277196303</v>
      </c>
      <c r="B9528" s="12">
        <v>16.014731172970972</v>
      </c>
      <c r="C9528" s="12">
        <v>56.998436599809004</v>
      </c>
      <c r="D9528" s="12">
        <v>31.675256710749238</v>
      </c>
      <c r="E9528" s="12">
        <v>0.24596051528769072</v>
      </c>
      <c r="F9528" s="12">
        <v>0.8207813537397722</v>
      </c>
      <c r="G9528" s="13" t="s">
        <v>29</v>
      </c>
    </row>
    <row r="9529">
      <c r="A9529" s="11">
        <v>58.279170023891545</v>
      </c>
      <c r="B9529" s="12">
        <v>11.897326740248811</v>
      </c>
      <c r="C9529" s="12">
        <v>67.1392542124339</v>
      </c>
      <c r="D9529" s="12">
        <v>30.15112045768058</v>
      </c>
      <c r="E9529" s="12">
        <v>0.1884084191141801</v>
      </c>
      <c r="F9529" s="12">
        <v>0.7887520607446484</v>
      </c>
      <c r="G9529" s="13" t="s">
        <v>34</v>
      </c>
    </row>
    <row r="9530">
      <c r="A9530" s="11">
        <v>72.02252121726374</v>
      </c>
      <c r="B9530" s="12">
        <v>15.109576128025099</v>
      </c>
      <c r="C9530" s="12">
        <v>56.3502982604307</v>
      </c>
      <c r="D9530" s="12">
        <v>31.983319151257927</v>
      </c>
      <c r="E9530" s="12">
        <v>0.2866559907898946</v>
      </c>
      <c r="F9530" s="12">
        <v>0.8739898689776995</v>
      </c>
      <c r="G9530" s="13" t="s">
        <v>34</v>
      </c>
    </row>
    <row r="9531">
      <c r="A9531" s="11">
        <v>87.71022395392134</v>
      </c>
      <c r="B9531" s="12">
        <v>18.833101191609614</v>
      </c>
      <c r="C9531" s="12">
        <v>45.82247159174583</v>
      </c>
      <c r="D9531" s="12">
        <v>32.567168478396404</v>
      </c>
      <c r="E9531" s="12">
        <v>0.35025053354481817</v>
      </c>
      <c r="F9531" s="12">
        <v>1.0678563269071022</v>
      </c>
      <c r="G9531" s="13" t="s">
        <v>25</v>
      </c>
    </row>
    <row r="9532">
      <c r="A9532" s="11">
        <v>81.28958556050678</v>
      </c>
      <c r="B9532" s="12">
        <v>17.79193197955712</v>
      </c>
      <c r="C9532" s="12">
        <v>51.62179662058456</v>
      </c>
      <c r="D9532" s="12">
        <v>32.96089320045851</v>
      </c>
      <c r="E9532" s="12">
        <v>0.22726897166107732</v>
      </c>
      <c r="F9532" s="12">
        <v>0.8596640548801038</v>
      </c>
      <c r="G9532" s="13" t="s">
        <v>24</v>
      </c>
    </row>
    <row r="9533">
      <c r="A9533" s="11">
        <v>67.4595835284646</v>
      </c>
      <c r="B9533" s="12">
        <v>11.416531048186878</v>
      </c>
      <c r="C9533" s="12">
        <v>59.1172724504868</v>
      </c>
      <c r="D9533" s="12">
        <v>30.574892450127727</v>
      </c>
      <c r="E9533" s="12">
        <v>0.10361244602253132</v>
      </c>
      <c r="F9533" s="12">
        <v>0.6088140303805648</v>
      </c>
      <c r="G9533" s="13" t="s">
        <v>27</v>
      </c>
    </row>
    <row r="9534">
      <c r="A9534" s="11">
        <v>74.89136882735347</v>
      </c>
      <c r="B9534" s="12">
        <v>16.012248906709832</v>
      </c>
      <c r="C9534" s="12">
        <v>56.2536909195222</v>
      </c>
      <c r="D9534" s="12">
        <v>31.55499562391582</v>
      </c>
      <c r="E9534" s="12">
        <v>0.27183531252990567</v>
      </c>
      <c r="F9534" s="12">
        <v>0.9366892039651304</v>
      </c>
      <c r="G9534" s="13" t="s">
        <v>33</v>
      </c>
    </row>
    <row r="9535">
      <c r="A9535" s="11">
        <v>64.73831903111196</v>
      </c>
      <c r="B9535" s="12">
        <v>13.760110627297081</v>
      </c>
      <c r="C9535" s="12">
        <v>66.06732027670193</v>
      </c>
      <c r="D9535" s="12">
        <v>30.910892481336564</v>
      </c>
      <c r="E9535" s="12">
        <v>0.14102448990736505</v>
      </c>
      <c r="F9535" s="12">
        <v>0.7701589668213153</v>
      </c>
      <c r="G9535" s="13" t="s">
        <v>36</v>
      </c>
    </row>
    <row r="9536">
      <c r="A9536" s="11">
        <v>93.56091753702339</v>
      </c>
      <c r="B9536" s="12">
        <v>20.134551150896385</v>
      </c>
      <c r="C9536" s="12">
        <v>58.96206330776802</v>
      </c>
      <c r="D9536" s="12">
        <v>33.41249014606279</v>
      </c>
      <c r="E9536" s="12">
        <v>0.4584324179734103</v>
      </c>
      <c r="F9536" s="12">
        <v>1.0908470259955227</v>
      </c>
      <c r="G9536" s="13" t="s">
        <v>28</v>
      </c>
    </row>
    <row r="9537">
      <c r="A9537" s="11">
        <v>78.55100045395488</v>
      </c>
      <c r="B9537" s="12">
        <v>19.355582238401574</v>
      </c>
      <c r="C9537" s="12">
        <v>55.18290498468516</v>
      </c>
      <c r="D9537" s="12">
        <v>31.69353518929363</v>
      </c>
      <c r="E9537" s="12">
        <v>0.31485007943268006</v>
      </c>
      <c r="F9537" s="12">
        <v>0.9871220415244446</v>
      </c>
      <c r="G9537" s="13" t="s">
        <v>31</v>
      </c>
    </row>
    <row r="9538">
      <c r="A9538" s="11">
        <v>85.81952534549471</v>
      </c>
      <c r="B9538" s="12">
        <v>20.450842859639707</v>
      </c>
      <c r="C9538" s="12">
        <v>44.0705189021327</v>
      </c>
      <c r="D9538" s="12">
        <v>32.89153669800269</v>
      </c>
      <c r="E9538" s="12">
        <v>0.3124236265080623</v>
      </c>
      <c r="F9538" s="12">
        <v>0.9547568066940157</v>
      </c>
      <c r="G9538" s="13" t="s">
        <v>32</v>
      </c>
    </row>
    <row r="9539">
      <c r="A9539" s="11">
        <v>94.61962605652053</v>
      </c>
      <c r="B9539" s="12">
        <v>20.864759150640204</v>
      </c>
      <c r="C9539" s="12">
        <v>42.497892182527934</v>
      </c>
      <c r="D9539" s="12">
        <v>33.3845812337868</v>
      </c>
      <c r="E9539" s="12">
        <v>0.4439120197045819</v>
      </c>
      <c r="F9539" s="12">
        <v>1.0596816950666</v>
      </c>
      <c r="G9539" s="13" t="s">
        <v>35</v>
      </c>
    </row>
    <row r="9540">
      <c r="A9540" s="11">
        <v>87.58632991500464</v>
      </c>
      <c r="B9540" s="12">
        <v>19.059908187151102</v>
      </c>
      <c r="C9540" s="12">
        <v>51.62042135019787</v>
      </c>
      <c r="D9540" s="12">
        <v>33.96660966469126</v>
      </c>
      <c r="E9540" s="12">
        <v>0.32763167550530464</v>
      </c>
      <c r="F9540" s="12">
        <v>1.079130963008788</v>
      </c>
      <c r="G9540" s="13" t="s">
        <v>26</v>
      </c>
    </row>
    <row r="9541">
      <c r="A9541" s="11">
        <v>112.64316039760413</v>
      </c>
      <c r="B9541" s="12">
        <v>26.39347644556</v>
      </c>
      <c r="C9541" s="12">
        <v>31.03336481927618</v>
      </c>
      <c r="D9541" s="12">
        <v>35.299757239901474</v>
      </c>
      <c r="E9541" s="12">
        <v>0.6218385694248686</v>
      </c>
      <c r="F9541" s="12">
        <v>1.2123797120034487</v>
      </c>
      <c r="G9541" s="13" t="s">
        <v>36</v>
      </c>
    </row>
    <row r="9542">
      <c r="A9542" s="11">
        <v>90.62304781218256</v>
      </c>
      <c r="B9542" s="12">
        <v>21.65757751263098</v>
      </c>
      <c r="C9542" s="12">
        <v>55.75264598322045</v>
      </c>
      <c r="D9542" s="12">
        <v>32.75875246656387</v>
      </c>
      <c r="E9542" s="12">
        <v>0.34906375222794217</v>
      </c>
      <c r="F9542" s="12">
        <v>1.0274498024429777</v>
      </c>
      <c r="G9542" s="13" t="s">
        <v>24</v>
      </c>
    </row>
    <row r="9543">
      <c r="A9543" s="11">
        <v>86.13732281775853</v>
      </c>
      <c r="B9543" s="12">
        <v>20.201727351818164</v>
      </c>
      <c r="C9543" s="12">
        <v>44.79016231558707</v>
      </c>
      <c r="D9543" s="12">
        <v>32.56093928227105</v>
      </c>
      <c r="E9543" s="12">
        <v>0.3713130657603098</v>
      </c>
      <c r="F9543" s="12">
        <v>0.9849078028375011</v>
      </c>
      <c r="G9543" s="13" t="s">
        <v>33</v>
      </c>
    </row>
    <row r="9544">
      <c r="A9544" s="11">
        <v>73.78673562938769</v>
      </c>
      <c r="B9544" s="12">
        <v>16.136138102822724</v>
      </c>
      <c r="C9544" s="12">
        <v>63.04040174164387</v>
      </c>
      <c r="D9544" s="12">
        <v>32.64686358206896</v>
      </c>
      <c r="E9544" s="12">
        <v>0.35522567942161243</v>
      </c>
      <c r="F9544" s="12">
        <v>0.84345577008821</v>
      </c>
      <c r="G9544" s="13" t="s">
        <v>32</v>
      </c>
    </row>
    <row r="9545">
      <c r="A9545" s="11">
        <v>103.59985866037105</v>
      </c>
      <c r="B9545" s="12">
        <v>26.155230727631174</v>
      </c>
      <c r="C9545" s="12">
        <v>28.277877770634312</v>
      </c>
      <c r="D9545" s="12">
        <v>35.685660561543465</v>
      </c>
      <c r="E9545" s="12">
        <v>0.6358648800914218</v>
      </c>
      <c r="F9545" s="12">
        <v>1.2054703364602348</v>
      </c>
      <c r="G9545" s="13" t="s">
        <v>32</v>
      </c>
    </row>
    <row r="9546">
      <c r="A9546" s="11">
        <v>83.1290525986216</v>
      </c>
      <c r="B9546" s="12">
        <v>18.471877089446934</v>
      </c>
      <c r="C9546" s="12">
        <v>49.91865572886552</v>
      </c>
      <c r="D9546" s="12">
        <v>32.53654570978516</v>
      </c>
      <c r="E9546" s="12">
        <v>0.3408237375041584</v>
      </c>
      <c r="F9546" s="12">
        <v>0.9859489245355842</v>
      </c>
      <c r="G9546" s="13" t="s">
        <v>31</v>
      </c>
    </row>
    <row r="9547">
      <c r="A9547" s="11">
        <v>72.54361865602874</v>
      </c>
      <c r="B9547" s="12">
        <v>13.42571583880808</v>
      </c>
      <c r="C9547" s="12">
        <v>58.4259844992419</v>
      </c>
      <c r="D9547" s="12">
        <v>30.268881337292306</v>
      </c>
      <c r="E9547" s="12">
        <v>0.24882852850809356</v>
      </c>
      <c r="F9547" s="12">
        <v>0.740671463935044</v>
      </c>
      <c r="G9547" s="13" t="s">
        <v>26</v>
      </c>
    </row>
    <row r="9548">
      <c r="A9548" s="11">
        <v>64.14201745300535</v>
      </c>
      <c r="B9548" s="12">
        <v>11.820679546645437</v>
      </c>
      <c r="C9548" s="12">
        <v>67.92384475134952</v>
      </c>
      <c r="D9548" s="12">
        <v>30.69484304337865</v>
      </c>
      <c r="E9548" s="12">
        <v>0.1775600578000761</v>
      </c>
      <c r="F9548" s="12">
        <v>0.6696776603419126</v>
      </c>
      <c r="G9548" s="13" t="s">
        <v>34</v>
      </c>
    </row>
    <row r="9549">
      <c r="A9549" s="11">
        <v>86.87126766565274</v>
      </c>
      <c r="B9549" s="12">
        <v>20.03426365674937</v>
      </c>
      <c r="C9549" s="12">
        <v>44.85152103981227</v>
      </c>
      <c r="D9549" s="12">
        <v>32.94493717818318</v>
      </c>
      <c r="E9549" s="12">
        <v>0.3152591508594177</v>
      </c>
      <c r="F9549" s="12">
        <v>0.907917841583567</v>
      </c>
      <c r="G9549" s="13" t="s">
        <v>34</v>
      </c>
    </row>
    <row r="9550">
      <c r="A9550" s="11">
        <v>80.88619949038242</v>
      </c>
      <c r="B9550" s="12">
        <v>16.733564437373886</v>
      </c>
      <c r="C9550" s="12">
        <v>56.60640538128153</v>
      </c>
      <c r="D9550" s="12">
        <v>32.947750357395485</v>
      </c>
      <c r="E9550" s="12">
        <v>0.2980258919149653</v>
      </c>
      <c r="F9550" s="12">
        <v>0.9792321730103523</v>
      </c>
      <c r="G9550" s="13" t="s">
        <v>26</v>
      </c>
    </row>
    <row r="9551">
      <c r="A9551" s="11">
        <v>97.87548321794861</v>
      </c>
      <c r="B9551" s="12">
        <v>25.401760459549468</v>
      </c>
      <c r="C9551" s="12">
        <v>43.12132436122133</v>
      </c>
      <c r="D9551" s="12">
        <v>33.32314365107956</v>
      </c>
      <c r="E9551" s="12">
        <v>0.5733629147159396</v>
      </c>
      <c r="F9551" s="12">
        <v>1.3589548953314736</v>
      </c>
      <c r="G9551" s="13" t="s">
        <v>30</v>
      </c>
    </row>
    <row r="9552">
      <c r="A9552" s="11">
        <v>66.48244088594248</v>
      </c>
      <c r="B9552" s="12">
        <v>11.70092840559952</v>
      </c>
      <c r="C9552" s="12">
        <v>62.34294521622843</v>
      </c>
      <c r="D9552" s="12">
        <v>29.359649732388185</v>
      </c>
      <c r="E9552" s="12">
        <v>0.18543013603913222</v>
      </c>
      <c r="F9552" s="12">
        <v>0.7224583928073816</v>
      </c>
      <c r="G9552" s="13" t="s">
        <v>33</v>
      </c>
    </row>
    <row r="9553">
      <c r="A9553" s="11">
        <v>96.98746490622993</v>
      </c>
      <c r="B9553" s="12">
        <v>23.28305887185848</v>
      </c>
      <c r="C9553" s="12">
        <v>40.495521083242984</v>
      </c>
      <c r="D9553" s="12">
        <v>34.4487584385335</v>
      </c>
      <c r="E9553" s="12">
        <v>0.5430109030171086</v>
      </c>
      <c r="F9553" s="12">
        <v>1.1041720318900354</v>
      </c>
      <c r="G9553" s="13" t="s">
        <v>24</v>
      </c>
    </row>
    <row r="9554">
      <c r="A9554" s="11">
        <v>81.2935820314292</v>
      </c>
      <c r="B9554" s="12">
        <v>17.652498667736754</v>
      </c>
      <c r="C9554" s="12">
        <v>45.14564369029712</v>
      </c>
      <c r="D9554" s="12">
        <v>31.6780241178255</v>
      </c>
      <c r="E9554" s="12">
        <v>0.35954306163312516</v>
      </c>
      <c r="F9554" s="12">
        <v>0.8018370994745425</v>
      </c>
      <c r="G9554" s="13" t="s">
        <v>34</v>
      </c>
    </row>
    <row r="9555">
      <c r="A9555" s="11">
        <v>112.32111941155857</v>
      </c>
      <c r="B9555" s="12">
        <v>24.039459693189855</v>
      </c>
      <c r="C9555" s="12">
        <v>30.229550480188667</v>
      </c>
      <c r="D9555" s="12">
        <v>34.913214454349244</v>
      </c>
      <c r="E9555" s="12">
        <v>0.6764707808345976</v>
      </c>
      <c r="F9555" s="12">
        <v>1.2328537071139727</v>
      </c>
      <c r="G9555" s="13" t="s">
        <v>32</v>
      </c>
    </row>
    <row r="9556">
      <c r="A9556" s="11">
        <v>79.0155218816258</v>
      </c>
      <c r="B9556" s="12">
        <v>17.458466434730504</v>
      </c>
      <c r="C9556" s="12">
        <v>48.390976500274355</v>
      </c>
      <c r="D9556" s="12">
        <v>31.77235970950957</v>
      </c>
      <c r="E9556" s="12">
        <v>0.3849561404546975</v>
      </c>
      <c r="F9556" s="12">
        <v>0.9504621681294514</v>
      </c>
      <c r="G9556" s="13" t="s">
        <v>30</v>
      </c>
    </row>
    <row r="9557">
      <c r="A9557" s="11">
        <v>90.53327979625567</v>
      </c>
      <c r="B9557" s="12">
        <v>18.43278236831849</v>
      </c>
      <c r="C9557" s="12">
        <v>55.80724982198744</v>
      </c>
      <c r="D9557" s="12">
        <v>33.66631645512732</v>
      </c>
      <c r="E9557" s="12">
        <v>0.3526657712272837</v>
      </c>
      <c r="F9557" s="12">
        <v>1.0088767015566193</v>
      </c>
      <c r="G9557" s="13" t="s">
        <v>30</v>
      </c>
    </row>
    <row r="9558">
      <c r="A9558" s="11">
        <v>63.4408078974755</v>
      </c>
      <c r="B9558" s="12">
        <v>13.837395875055478</v>
      </c>
      <c r="C9558" s="12">
        <v>64.27160551733849</v>
      </c>
      <c r="D9558" s="12">
        <v>30.49379020114345</v>
      </c>
      <c r="E9558" s="12">
        <v>0.16405253019342053</v>
      </c>
      <c r="F9558" s="12">
        <v>0.6007736578749076</v>
      </c>
      <c r="G9558" s="13" t="s">
        <v>36</v>
      </c>
    </row>
    <row r="9559">
      <c r="A9559" s="11">
        <v>101.91092522126999</v>
      </c>
      <c r="B9559" s="12">
        <v>21.851233862277645</v>
      </c>
      <c r="C9559" s="12">
        <v>34.34665748715882</v>
      </c>
      <c r="D9559" s="12">
        <v>34.29226937441349</v>
      </c>
      <c r="E9559" s="12">
        <v>0.5847468766551398</v>
      </c>
      <c r="F9559" s="12">
        <v>1.1768415900363856</v>
      </c>
      <c r="G9559" s="13" t="s">
        <v>29</v>
      </c>
    </row>
    <row r="9560">
      <c r="A9560" s="11">
        <v>88.61257604325422</v>
      </c>
      <c r="B9560" s="12">
        <v>18.382182782066295</v>
      </c>
      <c r="C9560" s="12">
        <v>53.974043540580624</v>
      </c>
      <c r="D9560" s="12">
        <v>33.3337027559308</v>
      </c>
      <c r="E9560" s="12">
        <v>0.344124767268663</v>
      </c>
      <c r="F9560" s="12">
        <v>0.9292510963682037</v>
      </c>
      <c r="G9560" s="13" t="s">
        <v>25</v>
      </c>
    </row>
    <row r="9561">
      <c r="A9561" s="11">
        <v>111.67995763219552</v>
      </c>
      <c r="B9561" s="12">
        <v>25.51267711802285</v>
      </c>
      <c r="C9561" s="12">
        <v>29.138543200194338</v>
      </c>
      <c r="D9561" s="12">
        <v>34.70605524645131</v>
      </c>
      <c r="E9561" s="12">
        <v>0.6392955168446846</v>
      </c>
      <c r="F9561" s="12">
        <v>1.220786725904193</v>
      </c>
      <c r="G9561" s="13" t="s">
        <v>34</v>
      </c>
    </row>
    <row r="9562">
      <c r="A9562" s="11">
        <v>94.8680729669605</v>
      </c>
      <c r="B9562" s="12">
        <v>21.732979461065128</v>
      </c>
      <c r="C9562" s="12">
        <v>50.01651031209062</v>
      </c>
      <c r="D9562" s="12">
        <v>32.99842480375702</v>
      </c>
      <c r="E9562" s="12">
        <v>0.4038980505174431</v>
      </c>
      <c r="F9562" s="12">
        <v>1.002169920534746</v>
      </c>
      <c r="G9562" s="13" t="s">
        <v>35</v>
      </c>
    </row>
    <row r="9563">
      <c r="A9563" s="11">
        <v>79.98832509875567</v>
      </c>
      <c r="B9563" s="12">
        <v>18.707397551686604</v>
      </c>
      <c r="C9563" s="12">
        <v>57.02692595051823</v>
      </c>
      <c r="D9563" s="12">
        <v>31.393125680947787</v>
      </c>
      <c r="E9563" s="12">
        <v>0.2617526348478055</v>
      </c>
      <c r="F9563" s="12">
        <v>0.9750982641696112</v>
      </c>
      <c r="G9563" s="13" t="s">
        <v>36</v>
      </c>
    </row>
    <row r="9564">
      <c r="A9564" s="11">
        <v>110.45145039863355</v>
      </c>
      <c r="B9564" s="12">
        <v>23.38451270749495</v>
      </c>
      <c r="C9564" s="12">
        <v>30.91848842095724</v>
      </c>
      <c r="D9564" s="12">
        <v>35.60769503192968</v>
      </c>
      <c r="E9564" s="12">
        <v>0.6826549929553629</v>
      </c>
      <c r="F9564" s="12">
        <v>1.3927154107620237</v>
      </c>
      <c r="G9564" s="13" t="s">
        <v>24</v>
      </c>
    </row>
    <row r="9565">
      <c r="A9565" s="11">
        <v>84.93703265186662</v>
      </c>
      <c r="B9565" s="12">
        <v>19.075217058993626</v>
      </c>
      <c r="C9565" s="12">
        <v>43.70885560459352</v>
      </c>
      <c r="D9565" s="12">
        <v>31.221207561812005</v>
      </c>
      <c r="E9565" s="12">
        <v>0.3588127290335288</v>
      </c>
      <c r="F9565" s="12">
        <v>0.921758333805873</v>
      </c>
      <c r="G9565" s="13" t="s">
        <v>33</v>
      </c>
    </row>
    <row r="9566">
      <c r="A9566" s="11">
        <v>64.18354381436315</v>
      </c>
      <c r="B9566" s="12">
        <v>12.406010930436668</v>
      </c>
      <c r="C9566" s="12">
        <v>64.14440280470498</v>
      </c>
      <c r="D9566" s="12">
        <v>29.262592925917655</v>
      </c>
      <c r="E9566" s="12">
        <v>0.11749565760816062</v>
      </c>
      <c r="F9566" s="12">
        <v>0.657803236932081</v>
      </c>
      <c r="G9566" s="13" t="s">
        <v>28</v>
      </c>
    </row>
    <row r="9567">
      <c r="A9567" s="11">
        <v>96.40999797686322</v>
      </c>
      <c r="B9567" s="12">
        <v>22.35847744073683</v>
      </c>
      <c r="C9567" s="12">
        <v>45.51166696247659</v>
      </c>
      <c r="D9567" s="12">
        <v>32.04705831900895</v>
      </c>
      <c r="E9567" s="12">
        <v>0.4839025408459101</v>
      </c>
      <c r="F9567" s="12">
        <v>1.024547345400348</v>
      </c>
      <c r="G9567" s="13" t="s">
        <v>30</v>
      </c>
    </row>
    <row r="9568">
      <c r="A9568" s="11">
        <v>66.49669577584746</v>
      </c>
      <c r="B9568" s="12">
        <v>15.728921849163994</v>
      </c>
      <c r="C9568" s="12">
        <v>53.953338551510754</v>
      </c>
      <c r="D9568" s="12">
        <v>30.8409142664297</v>
      </c>
      <c r="E9568" s="12">
        <v>0.2548530702925643</v>
      </c>
      <c r="F9568" s="12">
        <v>0.766569891922816</v>
      </c>
      <c r="G9568" s="13" t="s">
        <v>32</v>
      </c>
    </row>
    <row r="9569">
      <c r="A9569" s="11">
        <v>93.68819245021973</v>
      </c>
      <c r="B9569" s="12">
        <v>22.69315875768234</v>
      </c>
      <c r="C9569" s="12">
        <v>45.70016066911689</v>
      </c>
      <c r="D9569" s="12">
        <v>33.65333085253376</v>
      </c>
      <c r="E9569" s="12">
        <v>0.40533050174279595</v>
      </c>
      <c r="F9569" s="12">
        <v>1.0822443862624063</v>
      </c>
      <c r="G9569" s="13" t="s">
        <v>32</v>
      </c>
    </row>
    <row r="9570">
      <c r="A9570" s="11">
        <v>70.01638270042616</v>
      </c>
      <c r="B9570" s="12">
        <v>14.937159981043564</v>
      </c>
      <c r="C9570" s="12">
        <v>60.93579811387691</v>
      </c>
      <c r="D9570" s="12">
        <v>31.222834995600692</v>
      </c>
      <c r="E9570" s="12">
        <v>0.2716291249418737</v>
      </c>
      <c r="F9570" s="12">
        <v>0.827489728537813</v>
      </c>
      <c r="G9570" s="13" t="s">
        <v>33</v>
      </c>
    </row>
    <row r="9571">
      <c r="A9571" s="11">
        <v>83.23166305078833</v>
      </c>
      <c r="B9571" s="12">
        <v>18.517867093533695</v>
      </c>
      <c r="C9571" s="12">
        <v>44.680344208024884</v>
      </c>
      <c r="D9571" s="12">
        <v>32.59264762380997</v>
      </c>
      <c r="E9571" s="12">
        <v>0.3353371992785812</v>
      </c>
      <c r="F9571" s="12">
        <v>0.9403837847481225</v>
      </c>
      <c r="G9571" s="13" t="s">
        <v>25</v>
      </c>
    </row>
    <row r="9572">
      <c r="A9572" s="11">
        <v>91.9957094919994</v>
      </c>
      <c r="B9572" s="12">
        <v>21.055674415437853</v>
      </c>
      <c r="C9572" s="12">
        <v>58.32444450745716</v>
      </c>
      <c r="D9572" s="12">
        <v>33.91656088008166</v>
      </c>
      <c r="E9572" s="12">
        <v>0.4511917140247908</v>
      </c>
      <c r="F9572" s="12">
        <v>1.1363933385240654</v>
      </c>
      <c r="G9572" s="13" t="s">
        <v>30</v>
      </c>
    </row>
    <row r="9573">
      <c r="A9573" s="11">
        <v>83.28780574449458</v>
      </c>
      <c r="B9573" s="12">
        <v>19.37978396477275</v>
      </c>
      <c r="C9573" s="12">
        <v>47.81339443864309</v>
      </c>
      <c r="D9573" s="12">
        <v>33.1801146604271</v>
      </c>
      <c r="E9573" s="12">
        <v>0.3883963233458022</v>
      </c>
      <c r="F9573" s="12">
        <v>1.0239843231623016</v>
      </c>
      <c r="G9573" s="13" t="s">
        <v>27</v>
      </c>
    </row>
    <row r="9574">
      <c r="A9574" s="11">
        <v>101.13726187598144</v>
      </c>
      <c r="B9574" s="12">
        <v>24.11707641520904</v>
      </c>
      <c r="C9574" s="12">
        <v>43.982099693977645</v>
      </c>
      <c r="D9574" s="12">
        <v>33.96321220785836</v>
      </c>
      <c r="E9574" s="12">
        <v>0.5085160021072476</v>
      </c>
      <c r="F9574" s="12">
        <v>1.3853753755359863</v>
      </c>
      <c r="G9574" s="13" t="s">
        <v>31</v>
      </c>
    </row>
    <row r="9575">
      <c r="A9575" s="11">
        <v>94.75473092189542</v>
      </c>
      <c r="B9575" s="12">
        <v>20.645566664887447</v>
      </c>
      <c r="C9575" s="12">
        <v>52.052502206053134</v>
      </c>
      <c r="D9575" s="12">
        <v>32.83565715320479</v>
      </c>
      <c r="E9575" s="12">
        <v>0.49892749836596184</v>
      </c>
      <c r="F9575" s="12">
        <v>1.1592531102184578</v>
      </c>
      <c r="G9575" s="13" t="s">
        <v>35</v>
      </c>
    </row>
    <row r="9576">
      <c r="A9576" s="11">
        <v>87.67914262778696</v>
      </c>
      <c r="B9576" s="12">
        <v>18.796824892751538</v>
      </c>
      <c r="C9576" s="12">
        <v>51.80673154618204</v>
      </c>
      <c r="D9576" s="12">
        <v>32.8044010545114</v>
      </c>
      <c r="E9576" s="12">
        <v>0.39705884242829875</v>
      </c>
      <c r="F9576" s="12">
        <v>0.9578832031848107</v>
      </c>
      <c r="G9576" s="13" t="s">
        <v>30</v>
      </c>
    </row>
    <row r="9577">
      <c r="A9577" s="11">
        <v>102.02017512688941</v>
      </c>
      <c r="B9577" s="12">
        <v>23.293782717180797</v>
      </c>
      <c r="C9577" s="12">
        <v>40.79162714467225</v>
      </c>
      <c r="D9577" s="12">
        <v>34.18880947083145</v>
      </c>
      <c r="E9577" s="12">
        <v>0.5671833055001706</v>
      </c>
      <c r="F9577" s="12">
        <v>1.3860863974399222</v>
      </c>
      <c r="G9577" s="13" t="s">
        <v>27</v>
      </c>
    </row>
    <row r="9578">
      <c r="A9578" s="11">
        <v>59.74423207138401</v>
      </c>
      <c r="B9578" s="12">
        <v>12.711437234026377</v>
      </c>
      <c r="C9578" s="12">
        <v>62.315783342516994</v>
      </c>
      <c r="D9578" s="12">
        <v>29.778020784778473</v>
      </c>
      <c r="E9578" s="12">
        <v>0.18418541065384872</v>
      </c>
      <c r="F9578" s="12">
        <v>0.6664921279527474</v>
      </c>
      <c r="G9578" s="13" t="s">
        <v>36</v>
      </c>
    </row>
    <row r="9579">
      <c r="A9579" s="11">
        <v>86.2407662391378</v>
      </c>
      <c r="B9579" s="12">
        <v>18.04640908451117</v>
      </c>
      <c r="C9579" s="12">
        <v>50.600570224272985</v>
      </c>
      <c r="D9579" s="12">
        <v>33.55726894031443</v>
      </c>
      <c r="E9579" s="12">
        <v>0.35621299126313316</v>
      </c>
      <c r="F9579" s="12">
        <v>0.9488777492354451</v>
      </c>
      <c r="G9579" s="13" t="s">
        <v>34</v>
      </c>
    </row>
    <row r="9580">
      <c r="A9580" s="11">
        <v>69.67613044645707</v>
      </c>
      <c r="B9580" s="12">
        <v>13.700284631335693</v>
      </c>
      <c r="C9580" s="12">
        <v>58.703245545010176</v>
      </c>
      <c r="D9580" s="12">
        <v>30.382141269457517</v>
      </c>
      <c r="E9580" s="12">
        <v>0.2803440321914451</v>
      </c>
      <c r="F9580" s="12">
        <v>0.8484427983408713</v>
      </c>
      <c r="G9580" s="13" t="s">
        <v>32</v>
      </c>
    </row>
    <row r="9581">
      <c r="A9581" s="11">
        <v>90.06147121532709</v>
      </c>
      <c r="B9581" s="12">
        <v>20.125385419641468</v>
      </c>
      <c r="C9581" s="12">
        <v>52.75304540048922</v>
      </c>
      <c r="D9581" s="12">
        <v>33.614205015020154</v>
      </c>
      <c r="E9581" s="12">
        <v>0.33710078900087553</v>
      </c>
      <c r="F9581" s="12">
        <v>1.0424573808603332</v>
      </c>
      <c r="G9581" s="13" t="s">
        <v>26</v>
      </c>
    </row>
    <row r="9582">
      <c r="A9582" s="11">
        <v>82.89032462038722</v>
      </c>
      <c r="B9582" s="12">
        <v>19.251142482386594</v>
      </c>
      <c r="C9582" s="12">
        <v>47.680848099745134</v>
      </c>
      <c r="D9582" s="12">
        <v>31.259288243019093</v>
      </c>
      <c r="E9582" s="12">
        <v>0.3044938620212815</v>
      </c>
      <c r="F9582" s="12">
        <v>0.954513001067957</v>
      </c>
      <c r="G9582" s="13" t="s">
        <v>32</v>
      </c>
    </row>
    <row r="9583">
      <c r="A9583" s="11">
        <v>76.34484471048572</v>
      </c>
      <c r="B9583" s="12">
        <v>16.493834080824623</v>
      </c>
      <c r="C9583" s="12">
        <v>49.37775499883373</v>
      </c>
      <c r="D9583" s="12">
        <v>31.06683015684062</v>
      </c>
      <c r="E9583" s="12">
        <v>0.30744515952646917</v>
      </c>
      <c r="F9583" s="12">
        <v>0.9128083196488843</v>
      </c>
      <c r="G9583" s="13" t="s">
        <v>35</v>
      </c>
    </row>
    <row r="9584">
      <c r="A9584" s="11">
        <v>85.28966793069235</v>
      </c>
      <c r="B9584" s="12">
        <v>18.93671619973939</v>
      </c>
      <c r="C9584" s="12">
        <v>49.05444425992286</v>
      </c>
      <c r="D9584" s="12">
        <v>33.88073656840224</v>
      </c>
      <c r="E9584" s="12">
        <v>0.37087837163089515</v>
      </c>
      <c r="F9584" s="12">
        <v>0.9869138409346432</v>
      </c>
      <c r="G9584" s="13" t="s">
        <v>24</v>
      </c>
    </row>
    <row r="9585">
      <c r="A9585" s="11">
        <v>104.73468976012231</v>
      </c>
      <c r="B9585" s="12">
        <v>25.720504289646932</v>
      </c>
      <c r="C9585" s="12">
        <v>34.82721091377958</v>
      </c>
      <c r="D9585" s="12">
        <v>35.06016479081188</v>
      </c>
      <c r="E9585" s="12">
        <v>0.6057902747308487</v>
      </c>
      <c r="F9585" s="12">
        <v>1.3265430044859403</v>
      </c>
      <c r="G9585" s="13" t="s">
        <v>30</v>
      </c>
    </row>
    <row r="9586">
      <c r="A9586" s="11">
        <v>88.82028059684805</v>
      </c>
      <c r="B9586" s="12">
        <v>22.120245458724945</v>
      </c>
      <c r="C9586" s="12">
        <v>45.03905628959211</v>
      </c>
      <c r="D9586" s="12">
        <v>32.56096840234278</v>
      </c>
      <c r="E9586" s="12">
        <v>0.4730155700059861</v>
      </c>
      <c r="F9586" s="12">
        <v>1.0524601912912894</v>
      </c>
      <c r="G9586" s="13" t="s">
        <v>28</v>
      </c>
    </row>
    <row r="9587">
      <c r="A9587" s="11">
        <v>111.3755367462434</v>
      </c>
      <c r="B9587" s="12">
        <v>23.312924582618344</v>
      </c>
      <c r="C9587" s="12">
        <v>31.521874385432774</v>
      </c>
      <c r="D9587" s="12">
        <v>34.65659469415465</v>
      </c>
      <c r="E9587" s="12">
        <v>0.6680095691322994</v>
      </c>
      <c r="F9587" s="12">
        <v>1.2651107386510596</v>
      </c>
      <c r="G9587" s="13" t="s">
        <v>32</v>
      </c>
    </row>
    <row r="9588">
      <c r="A9588" s="11">
        <v>103.7247255350157</v>
      </c>
      <c r="B9588" s="12">
        <v>23.1419179839684</v>
      </c>
      <c r="C9588" s="12">
        <v>41.72844947309078</v>
      </c>
      <c r="D9588" s="12">
        <v>34.14558809327672</v>
      </c>
      <c r="E9588" s="12">
        <v>0.5042161739530396</v>
      </c>
      <c r="F9588" s="12">
        <v>1.2922124066755327</v>
      </c>
      <c r="G9588" s="13" t="s">
        <v>28</v>
      </c>
    </row>
    <row r="9589">
      <c r="A9589" s="11">
        <v>85.81086845589176</v>
      </c>
      <c r="B9589" s="12">
        <v>16.784804511111886</v>
      </c>
      <c r="C9589" s="12">
        <v>44.55095793752193</v>
      </c>
      <c r="D9589" s="12">
        <v>31.266300846477655</v>
      </c>
      <c r="E9589" s="12">
        <v>0.34010150298802244</v>
      </c>
      <c r="F9589" s="12">
        <v>0.9335999911390663</v>
      </c>
      <c r="G9589" s="13" t="s">
        <v>25</v>
      </c>
    </row>
    <row r="9590">
      <c r="A9590" s="11">
        <v>71.58731988342645</v>
      </c>
      <c r="B9590" s="12">
        <v>14.655605094619188</v>
      </c>
      <c r="C9590" s="12">
        <v>54.510996184520835</v>
      </c>
      <c r="D9590" s="12">
        <v>31.462454819329363</v>
      </c>
      <c r="E9590" s="12">
        <v>0.2010788488895244</v>
      </c>
      <c r="F9590" s="12">
        <v>0.7751907650424219</v>
      </c>
      <c r="G9590" s="13" t="s">
        <v>36</v>
      </c>
    </row>
    <row r="9591">
      <c r="A9591" s="11">
        <v>85.85838089419957</v>
      </c>
      <c r="B9591" s="12">
        <v>17.704078214960802</v>
      </c>
      <c r="C9591" s="12">
        <v>43.06512290165388</v>
      </c>
      <c r="D9591" s="12">
        <v>31.239770626636208</v>
      </c>
      <c r="E9591" s="12">
        <v>0.38418176090698564</v>
      </c>
      <c r="F9591" s="12">
        <v>0.9421827394615239</v>
      </c>
      <c r="G9591" s="13" t="s">
        <v>34</v>
      </c>
    </row>
    <row r="9592">
      <c r="A9592" s="11">
        <v>107.62145819943872</v>
      </c>
      <c r="B9592" s="12">
        <v>24.75126484277399</v>
      </c>
      <c r="C9592" s="12">
        <v>33.32273939393297</v>
      </c>
      <c r="D9592" s="12">
        <v>34.40753883266556</v>
      </c>
      <c r="E9592" s="12">
        <v>0.6898445492830579</v>
      </c>
      <c r="F9592" s="12">
        <v>1.251821613365343</v>
      </c>
      <c r="G9592" s="13" t="s">
        <v>33</v>
      </c>
    </row>
    <row r="9593">
      <c r="A9593" s="11">
        <v>73.38518726448181</v>
      </c>
      <c r="B9593" s="12">
        <v>15.919780123154519</v>
      </c>
      <c r="C9593" s="12">
        <v>55.75567892267803</v>
      </c>
      <c r="D9593" s="12">
        <v>31.186451711105523</v>
      </c>
      <c r="E9593" s="12">
        <v>0.21339748753578872</v>
      </c>
      <c r="F9593" s="12">
        <v>0.8912284723909039</v>
      </c>
      <c r="G9593" s="13" t="s">
        <v>30</v>
      </c>
    </row>
    <row r="9594">
      <c r="A9594" s="11">
        <v>81.73687542843733</v>
      </c>
      <c r="B9594" s="12">
        <v>19.038656380865</v>
      </c>
      <c r="C9594" s="12">
        <v>45.86702283687201</v>
      </c>
      <c r="D9594" s="12">
        <v>32.88723506234078</v>
      </c>
      <c r="E9594" s="12">
        <v>0.39438036909160196</v>
      </c>
      <c r="F9594" s="12">
        <v>0.9558046368408476</v>
      </c>
      <c r="G9594" s="13" t="s">
        <v>27</v>
      </c>
    </row>
    <row r="9595">
      <c r="A9595" s="11">
        <v>67.5613579489617</v>
      </c>
      <c r="B9595" s="12">
        <v>14.061342036458933</v>
      </c>
      <c r="C9595" s="12">
        <v>57.16140460166902</v>
      </c>
      <c r="D9595" s="12">
        <v>31.939512035935078</v>
      </c>
      <c r="E9595" s="12">
        <v>0.2288644679170529</v>
      </c>
      <c r="F9595" s="12">
        <v>0.7175261825066088</v>
      </c>
      <c r="G9595" s="13" t="s">
        <v>33</v>
      </c>
    </row>
    <row r="9596">
      <c r="A9596" s="11">
        <v>71.81812862527711</v>
      </c>
      <c r="B9596" s="12">
        <v>16.11168077058673</v>
      </c>
      <c r="C9596" s="12">
        <v>61.88003016097996</v>
      </c>
      <c r="D9596" s="12">
        <v>31.32202925098258</v>
      </c>
      <c r="E9596" s="12">
        <v>0.26962961282876335</v>
      </c>
      <c r="F9596" s="12">
        <v>0.7275397569628959</v>
      </c>
      <c r="G9596" s="13" t="s">
        <v>34</v>
      </c>
    </row>
    <row r="9597">
      <c r="A9597" s="11">
        <v>76.94447017520493</v>
      </c>
      <c r="B9597" s="12">
        <v>19.778065388887363</v>
      </c>
      <c r="C9597" s="12">
        <v>46.265640056820246</v>
      </c>
      <c r="D9597" s="12">
        <v>32.7132041914862</v>
      </c>
      <c r="E9597" s="12">
        <v>0.3334160932316426</v>
      </c>
      <c r="F9597" s="12">
        <v>0.9156513670424727</v>
      </c>
      <c r="G9597" s="13" t="s">
        <v>36</v>
      </c>
    </row>
    <row r="9598">
      <c r="A9598" s="11">
        <v>97.07273276598325</v>
      </c>
      <c r="B9598" s="12">
        <v>22.951100681494502</v>
      </c>
      <c r="C9598" s="12">
        <v>36.41163734271214</v>
      </c>
      <c r="D9598" s="12">
        <v>34.12821221715908</v>
      </c>
      <c r="E9598" s="12">
        <v>0.5228941836952427</v>
      </c>
      <c r="F9598" s="12">
        <v>1.2676899300290294</v>
      </c>
      <c r="G9598" s="13" t="s">
        <v>35</v>
      </c>
    </row>
    <row r="9599">
      <c r="A9599" s="11">
        <v>92.13501329940047</v>
      </c>
      <c r="B9599" s="12">
        <v>20.13709480537702</v>
      </c>
      <c r="C9599" s="12">
        <v>41.837005741292614</v>
      </c>
      <c r="D9599" s="12">
        <v>33.94532368962743</v>
      </c>
      <c r="E9599" s="12">
        <v>0.4778951661224347</v>
      </c>
      <c r="F9599" s="12">
        <v>1.1901844367965073</v>
      </c>
      <c r="G9599" s="13" t="s">
        <v>36</v>
      </c>
    </row>
    <row r="9600">
      <c r="A9600" s="11">
        <v>63.15313438858389</v>
      </c>
      <c r="B9600" s="12">
        <v>12.110521145398966</v>
      </c>
      <c r="C9600" s="12">
        <v>59.30585764511159</v>
      </c>
      <c r="D9600" s="12">
        <v>30.66172743221202</v>
      </c>
      <c r="E9600" s="12">
        <v>0.19615566041636825</v>
      </c>
      <c r="F9600" s="12">
        <v>0.6785778767159723</v>
      </c>
      <c r="G9600" s="13" t="s">
        <v>31</v>
      </c>
    </row>
    <row r="9601">
      <c r="A9601" s="11">
        <v>74.64299395321588</v>
      </c>
      <c r="B9601" s="12">
        <v>13.785370933250807</v>
      </c>
      <c r="C9601" s="12">
        <v>62.627355587593996</v>
      </c>
      <c r="D9601" s="12">
        <v>30.91277754498667</v>
      </c>
      <c r="E9601" s="12">
        <v>0.2849198004030608</v>
      </c>
      <c r="F9601" s="12">
        <v>0.7042351164916458</v>
      </c>
      <c r="G9601" s="13" t="s">
        <v>27</v>
      </c>
    </row>
    <row r="9602">
      <c r="A9602" s="11">
        <v>111.56203634776487</v>
      </c>
      <c r="B9602" s="12">
        <v>24.282723721555506</v>
      </c>
      <c r="C9602" s="12">
        <v>37.645893616286685</v>
      </c>
      <c r="D9602" s="12">
        <v>34.18942203867078</v>
      </c>
      <c r="E9602" s="12">
        <v>0.6012025995349893</v>
      </c>
      <c r="F9602" s="12">
        <v>1.329741189746346</v>
      </c>
      <c r="G9602" s="13" t="s">
        <v>31</v>
      </c>
    </row>
    <row r="9603">
      <c r="A9603" s="11">
        <v>93.82651830224876</v>
      </c>
      <c r="B9603" s="12">
        <v>20.12741856783303</v>
      </c>
      <c r="C9603" s="12">
        <v>41.17702131361956</v>
      </c>
      <c r="D9603" s="12">
        <v>32.56467284781382</v>
      </c>
      <c r="E9603" s="12">
        <v>0.4605793096652794</v>
      </c>
      <c r="F9603" s="12">
        <v>1.0286868409274361</v>
      </c>
      <c r="G9603" s="13" t="s">
        <v>33</v>
      </c>
    </row>
    <row r="9604">
      <c r="A9604" s="11">
        <v>91.31278946486997</v>
      </c>
      <c r="B9604" s="12">
        <v>20.43965188025296</v>
      </c>
      <c r="C9604" s="12">
        <v>39.07263655858349</v>
      </c>
      <c r="D9604" s="12">
        <v>32.23740247507622</v>
      </c>
      <c r="E9604" s="12">
        <v>0.42258633531893924</v>
      </c>
      <c r="F9604" s="12">
        <v>1.0110460741755363</v>
      </c>
      <c r="G9604" s="13" t="s">
        <v>24</v>
      </c>
    </row>
    <row r="9605">
      <c r="A9605" s="11">
        <v>93.51640068821439</v>
      </c>
      <c r="B9605" s="12">
        <v>23.661585652740854</v>
      </c>
      <c r="C9605" s="12">
        <v>38.30294947317167</v>
      </c>
      <c r="D9605" s="12">
        <v>33.52716750168026</v>
      </c>
      <c r="E9605" s="12">
        <v>0.5784940694471288</v>
      </c>
      <c r="F9605" s="12">
        <v>1.2540039264543799</v>
      </c>
      <c r="G9605" s="13" t="s">
        <v>31</v>
      </c>
    </row>
    <row r="9606">
      <c r="A9606" s="11">
        <v>79.28913194794492</v>
      </c>
      <c r="B9606" s="12">
        <v>17.620956210029075</v>
      </c>
      <c r="C9606" s="12">
        <v>55.445927268237476</v>
      </c>
      <c r="D9606" s="12">
        <v>32.37457838504992</v>
      </c>
      <c r="E9606" s="12">
        <v>0.30982228254277633</v>
      </c>
      <c r="F9606" s="12">
        <v>0.8843560455812813</v>
      </c>
      <c r="G9606" s="13" t="s">
        <v>34</v>
      </c>
    </row>
    <row r="9607">
      <c r="A9607" s="11">
        <v>73.34610006068704</v>
      </c>
      <c r="B9607" s="12">
        <v>16.10015498711535</v>
      </c>
      <c r="C9607" s="12">
        <v>55.97909352793723</v>
      </c>
      <c r="D9607" s="12">
        <v>32.071432331405454</v>
      </c>
      <c r="E9607" s="12">
        <v>0.22429610653887</v>
      </c>
      <c r="F9607" s="12">
        <v>0.9697250968502504</v>
      </c>
      <c r="G9607" s="13" t="s">
        <v>34</v>
      </c>
    </row>
    <row r="9608">
      <c r="A9608" s="11">
        <v>79.74128010493362</v>
      </c>
      <c r="B9608" s="12">
        <v>16.116917719682633</v>
      </c>
      <c r="C9608" s="12">
        <v>57.304740744463466</v>
      </c>
      <c r="D9608" s="12">
        <v>31.37376174924061</v>
      </c>
      <c r="E9608" s="12">
        <v>0.2957745210961632</v>
      </c>
      <c r="F9608" s="12">
        <v>0.8880631734330241</v>
      </c>
      <c r="G9608" s="13" t="s">
        <v>25</v>
      </c>
    </row>
    <row r="9609">
      <c r="A9609" s="11">
        <v>63.388904363714644</v>
      </c>
      <c r="B9609" s="12">
        <v>13.883748641612348</v>
      </c>
      <c r="C9609" s="12">
        <v>58.285810700941724</v>
      </c>
      <c r="D9609" s="12">
        <v>30.455524826573384</v>
      </c>
      <c r="E9609" s="12">
        <v>0.15710872399148407</v>
      </c>
      <c r="F9609" s="12">
        <v>0.6414075747651357</v>
      </c>
      <c r="G9609" s="13" t="s">
        <v>33</v>
      </c>
    </row>
    <row r="9610">
      <c r="A9610" s="11">
        <v>79.03423622029926</v>
      </c>
      <c r="B9610" s="12">
        <v>16.818196532124848</v>
      </c>
      <c r="C9610" s="12">
        <v>51.66171945957634</v>
      </c>
      <c r="D9610" s="12">
        <v>32.536082053192615</v>
      </c>
      <c r="E9610" s="12">
        <v>0.32546996851030063</v>
      </c>
      <c r="F9610" s="12">
        <v>0.8161364385252836</v>
      </c>
      <c r="G9610" s="13" t="s">
        <v>30</v>
      </c>
    </row>
    <row r="9611">
      <c r="A9611" s="11">
        <v>103.89590994775094</v>
      </c>
      <c r="B9611" s="12">
        <v>26.6603016522821</v>
      </c>
      <c r="C9611" s="12">
        <v>32.33765474634714</v>
      </c>
      <c r="D9611" s="12">
        <v>35.6891066378789</v>
      </c>
      <c r="E9611" s="12">
        <v>0.6523399964281795</v>
      </c>
      <c r="F9611" s="12">
        <v>1.3944192900011023</v>
      </c>
      <c r="G9611" s="13" t="s">
        <v>29</v>
      </c>
    </row>
    <row r="9612">
      <c r="A9612" s="11">
        <v>82.45147932466016</v>
      </c>
      <c r="B9612" s="12">
        <v>19.516098344576896</v>
      </c>
      <c r="C9612" s="12">
        <v>45.66141601063564</v>
      </c>
      <c r="D9612" s="12">
        <v>32.58142652613057</v>
      </c>
      <c r="E9612" s="12">
        <v>0.32257022887091436</v>
      </c>
      <c r="F9612" s="12">
        <v>0.9161696802013092</v>
      </c>
      <c r="G9612" s="13" t="s">
        <v>35</v>
      </c>
    </row>
    <row r="9613">
      <c r="A9613" s="11">
        <v>71.56686813216592</v>
      </c>
      <c r="B9613" s="12">
        <v>15.268743505503004</v>
      </c>
      <c r="C9613" s="12">
        <v>57.93474972111164</v>
      </c>
      <c r="D9613" s="12">
        <v>30.944321832564086</v>
      </c>
      <c r="E9613" s="12">
        <v>0.2754356139978985</v>
      </c>
      <c r="F9613" s="12">
        <v>0.8503605984967446</v>
      </c>
      <c r="G9613" s="13" t="s">
        <v>26</v>
      </c>
    </row>
    <row r="9614">
      <c r="A9614" s="11">
        <v>74.53143686579357</v>
      </c>
      <c r="B9614" s="12">
        <v>13.624322556612672</v>
      </c>
      <c r="C9614" s="12">
        <v>60.018729513225665</v>
      </c>
      <c r="D9614" s="12">
        <v>30.24383096383898</v>
      </c>
      <c r="E9614" s="12">
        <v>0.27050930655560784</v>
      </c>
      <c r="F9614" s="12">
        <v>0.7137907390395444</v>
      </c>
      <c r="G9614" s="13" t="s">
        <v>29</v>
      </c>
    </row>
    <row r="9615">
      <c r="A9615" s="11">
        <v>74.61554365154664</v>
      </c>
      <c r="B9615" s="12">
        <v>16.345056205574405</v>
      </c>
      <c r="C9615" s="12">
        <v>57.36601195309777</v>
      </c>
      <c r="D9615" s="12">
        <v>31.84561997327503</v>
      </c>
      <c r="E9615" s="12">
        <v>0.2532049485091064</v>
      </c>
      <c r="F9615" s="12">
        <v>0.8349139771773786</v>
      </c>
      <c r="G9615" s="13" t="s">
        <v>27</v>
      </c>
    </row>
    <row r="9616">
      <c r="A9616" s="11">
        <v>104.21006697884901</v>
      </c>
      <c r="B9616" s="12">
        <v>23.910356903528502</v>
      </c>
      <c r="C9616" s="12">
        <v>43.56909574267722</v>
      </c>
      <c r="D9616" s="12">
        <v>34.9431734528813</v>
      </c>
      <c r="E9616" s="12">
        <v>0.5356235466484772</v>
      </c>
      <c r="F9616" s="12">
        <v>1.2614192906194177</v>
      </c>
      <c r="G9616" s="13" t="s">
        <v>33</v>
      </c>
    </row>
    <row r="9617">
      <c r="A9617" s="11">
        <v>90.06222072219514</v>
      </c>
      <c r="B9617" s="12">
        <v>21.013731081209926</v>
      </c>
      <c r="C9617" s="12">
        <v>37.9732486636317</v>
      </c>
      <c r="D9617" s="12">
        <v>33.29593830121634</v>
      </c>
      <c r="E9617" s="12">
        <v>0.4334197711273005</v>
      </c>
      <c r="F9617" s="12">
        <v>1.1935784551880493</v>
      </c>
      <c r="G9617" s="13" t="s">
        <v>26</v>
      </c>
    </row>
    <row r="9618">
      <c r="A9618" s="11">
        <v>94.75154381576527</v>
      </c>
      <c r="B9618" s="12">
        <v>21.18822701596492</v>
      </c>
      <c r="C9618" s="12">
        <v>56.99603661841855</v>
      </c>
      <c r="D9618" s="12">
        <v>32.541374043780586</v>
      </c>
      <c r="E9618" s="12">
        <v>0.44970660073772</v>
      </c>
      <c r="F9618" s="12">
        <v>1.1685533538139674</v>
      </c>
      <c r="G9618" s="13" t="s">
        <v>28</v>
      </c>
    </row>
    <row r="9619">
      <c r="A9619" s="11">
        <v>73.25506391912644</v>
      </c>
      <c r="B9619" s="12">
        <v>16.963475459281018</v>
      </c>
      <c r="C9619" s="12">
        <v>59.32025169601633</v>
      </c>
      <c r="D9619" s="12">
        <v>32.69777560648893</v>
      </c>
      <c r="E9619" s="12">
        <v>0.2645305366584449</v>
      </c>
      <c r="F9619" s="12">
        <v>0.8001776472794371</v>
      </c>
      <c r="G9619" s="13" t="s">
        <v>33</v>
      </c>
    </row>
    <row r="9620">
      <c r="A9620" s="11">
        <v>106.0176751033816</v>
      </c>
      <c r="B9620" s="12">
        <v>25.413092089083722</v>
      </c>
      <c r="C9620" s="12">
        <v>35.30196377153774</v>
      </c>
      <c r="D9620" s="12">
        <v>34.17202253596312</v>
      </c>
      <c r="E9620" s="12">
        <v>0.6194522420259976</v>
      </c>
      <c r="F9620" s="12">
        <v>1.2424694675640937</v>
      </c>
      <c r="G9620" s="13" t="s">
        <v>29</v>
      </c>
    </row>
    <row r="9621">
      <c r="A9621" s="11">
        <v>73.05207563303148</v>
      </c>
      <c r="B9621" s="12">
        <v>16.817487021119785</v>
      </c>
      <c r="C9621" s="12">
        <v>59.063292229807594</v>
      </c>
      <c r="D9621" s="12">
        <v>31.047875909757455</v>
      </c>
      <c r="E9621" s="12">
        <v>0.21523013678136965</v>
      </c>
      <c r="F9621" s="12">
        <v>0.8364941698368975</v>
      </c>
      <c r="G9621" s="13" t="s">
        <v>29</v>
      </c>
    </row>
    <row r="9622">
      <c r="A9622" s="11">
        <v>65.65882649653504</v>
      </c>
      <c r="B9622" s="12">
        <v>12.17361294429277</v>
      </c>
      <c r="C9622" s="12">
        <v>62.958153111729025</v>
      </c>
      <c r="D9622" s="12">
        <v>29.92765262064115</v>
      </c>
      <c r="E9622" s="12">
        <v>0.1472382262798328</v>
      </c>
      <c r="F9622" s="12">
        <v>0.6495088375527693</v>
      </c>
      <c r="G9622" s="13" t="s">
        <v>28</v>
      </c>
    </row>
    <row r="9623">
      <c r="A9623" s="11">
        <v>76.755518094971</v>
      </c>
      <c r="B9623" s="12">
        <v>16.94337033576877</v>
      </c>
      <c r="C9623" s="12">
        <v>58.758082415542326</v>
      </c>
      <c r="D9623" s="12">
        <v>31.847321211363486</v>
      </c>
      <c r="E9623" s="12">
        <v>0.3207345988138818</v>
      </c>
      <c r="F9623" s="12">
        <v>0.8522616966744748</v>
      </c>
      <c r="G9623" s="13" t="s">
        <v>32</v>
      </c>
    </row>
    <row r="9624">
      <c r="A9624" s="11">
        <v>82.06453559938734</v>
      </c>
      <c r="B9624" s="12">
        <v>17.204011863809534</v>
      </c>
      <c r="C9624" s="12">
        <v>47.1693686337218</v>
      </c>
      <c r="D9624" s="12">
        <v>32.30070502686579</v>
      </c>
      <c r="E9624" s="12">
        <v>0.3701413899142496</v>
      </c>
      <c r="F9624" s="12">
        <v>1.098186985849062</v>
      </c>
      <c r="G9624" s="13" t="s">
        <v>31</v>
      </c>
    </row>
    <row r="9625">
      <c r="A9625" s="11">
        <v>93.55629969253486</v>
      </c>
      <c r="B9625" s="12">
        <v>23.115971118753308</v>
      </c>
      <c r="C9625" s="12">
        <v>54.138651790793475</v>
      </c>
      <c r="D9625" s="12">
        <v>32.77988904862483</v>
      </c>
      <c r="E9625" s="12">
        <v>0.4574698864433366</v>
      </c>
      <c r="F9625" s="12">
        <v>1.0035466738786138</v>
      </c>
      <c r="G9625" s="13" t="s">
        <v>36</v>
      </c>
    </row>
    <row r="9626">
      <c r="A9626" s="11">
        <v>78.80668923487987</v>
      </c>
      <c r="B9626" s="12">
        <v>19.300697499545816</v>
      </c>
      <c r="C9626" s="12">
        <v>45.23368706122402</v>
      </c>
      <c r="D9626" s="12">
        <v>31.73577740498198</v>
      </c>
      <c r="E9626" s="12">
        <v>0.37102877869675105</v>
      </c>
      <c r="F9626" s="12">
        <v>0.9995277888798002</v>
      </c>
      <c r="G9626" s="13" t="s">
        <v>31</v>
      </c>
    </row>
    <row r="9627">
      <c r="A9627" s="11">
        <v>105.5985856903235</v>
      </c>
      <c r="B9627" s="12">
        <v>22.7207163670909</v>
      </c>
      <c r="C9627" s="12">
        <v>48.047369933080404</v>
      </c>
      <c r="D9627" s="12">
        <v>33.15688482753832</v>
      </c>
      <c r="E9627" s="12">
        <v>0.5759242552372121</v>
      </c>
      <c r="F9627" s="12">
        <v>1.2129077542441182</v>
      </c>
      <c r="G9627" s="13" t="s">
        <v>30</v>
      </c>
    </row>
    <row r="9628">
      <c r="A9628" s="11">
        <v>103.41437919981763</v>
      </c>
      <c r="B9628" s="12">
        <v>23.057151373910063</v>
      </c>
      <c r="C9628" s="12">
        <v>42.64096019928698</v>
      </c>
      <c r="D9628" s="12">
        <v>34.526498346001745</v>
      </c>
      <c r="E9628" s="12">
        <v>0.5527649225913014</v>
      </c>
      <c r="F9628" s="12">
        <v>1.3337296423492773</v>
      </c>
      <c r="G9628" s="13" t="s">
        <v>33</v>
      </c>
    </row>
    <row r="9629">
      <c r="A9629" s="11">
        <v>76.90267290511125</v>
      </c>
      <c r="B9629" s="12">
        <v>16.000608839524606</v>
      </c>
      <c r="C9629" s="12">
        <v>56.77039105930606</v>
      </c>
      <c r="D9629" s="12">
        <v>31.97389799665867</v>
      </c>
      <c r="E9629" s="12">
        <v>0.24640523728720906</v>
      </c>
      <c r="F9629" s="12">
        <v>0.8233899288782034</v>
      </c>
      <c r="G9629" s="13" t="s">
        <v>28</v>
      </c>
    </row>
    <row r="9630">
      <c r="A9630" s="11">
        <v>72.865851272987</v>
      </c>
      <c r="B9630" s="12">
        <v>13.316873946233175</v>
      </c>
      <c r="C9630" s="12">
        <v>60.06254304841384</v>
      </c>
      <c r="D9630" s="12">
        <v>31.17599219140972</v>
      </c>
      <c r="E9630" s="12">
        <v>0.2862961205184935</v>
      </c>
      <c r="F9630" s="12">
        <v>0.8550920473490025</v>
      </c>
      <c r="G9630" s="13" t="s">
        <v>36</v>
      </c>
    </row>
    <row r="9631">
      <c r="A9631" s="11">
        <v>71.28112689536871</v>
      </c>
      <c r="B9631" s="12">
        <v>13.304513261695785</v>
      </c>
      <c r="C9631" s="12">
        <v>57.53326831222707</v>
      </c>
      <c r="D9631" s="12">
        <v>31.6228742753136</v>
      </c>
      <c r="E9631" s="12">
        <v>0.28422102933753596</v>
      </c>
      <c r="F9631" s="12">
        <v>0.8352751643450262</v>
      </c>
      <c r="G9631" s="13" t="s">
        <v>24</v>
      </c>
    </row>
    <row r="9632">
      <c r="A9632" s="11">
        <v>75.55409701213115</v>
      </c>
      <c r="B9632" s="12">
        <v>16.44146566613569</v>
      </c>
      <c r="C9632" s="12">
        <v>58.62518754694439</v>
      </c>
      <c r="D9632" s="12">
        <v>31.862367677724023</v>
      </c>
      <c r="E9632" s="12">
        <v>0.28946679206876896</v>
      </c>
      <c r="F9632" s="12">
        <v>0.8117605655851439</v>
      </c>
      <c r="G9632" s="13" t="s">
        <v>36</v>
      </c>
    </row>
    <row r="9633">
      <c r="A9633" s="11">
        <v>97.44967334991675</v>
      </c>
      <c r="B9633" s="12">
        <v>21.04792342420449</v>
      </c>
      <c r="C9633" s="12">
        <v>44.23774880390034</v>
      </c>
      <c r="D9633" s="12">
        <v>32.6816274728335</v>
      </c>
      <c r="E9633" s="12">
        <v>0.4229755898143732</v>
      </c>
      <c r="F9633" s="12">
        <v>1.0525797289566592</v>
      </c>
      <c r="G9633" s="13" t="s">
        <v>33</v>
      </c>
    </row>
    <row r="9634">
      <c r="A9634" s="11">
        <v>58.71961385860085</v>
      </c>
      <c r="B9634" s="12">
        <v>11.715790931641813</v>
      </c>
      <c r="C9634" s="12">
        <v>58.37437173946449</v>
      </c>
      <c r="D9634" s="12">
        <v>29.96817792060369</v>
      </c>
      <c r="E9634" s="12">
        <v>0.18630050296548614</v>
      </c>
      <c r="F9634" s="12">
        <v>0.6091071927725757</v>
      </c>
      <c r="G9634" s="13" t="s">
        <v>33</v>
      </c>
    </row>
    <row r="9635">
      <c r="A9635" s="11">
        <v>89.0770506779692</v>
      </c>
      <c r="B9635" s="12">
        <v>21.372684208745625</v>
      </c>
      <c r="C9635" s="12">
        <v>54.97948504853828</v>
      </c>
      <c r="D9635" s="12">
        <v>33.37375933276754</v>
      </c>
      <c r="E9635" s="12">
        <v>0.3459636479573301</v>
      </c>
      <c r="F9635" s="12">
        <v>1.0366931346187254</v>
      </c>
      <c r="G9635" s="13" t="s">
        <v>33</v>
      </c>
    </row>
    <row r="9636">
      <c r="A9636" s="11">
        <v>89.64394247969439</v>
      </c>
      <c r="B9636" s="12">
        <v>17.843533109634677</v>
      </c>
      <c r="C9636" s="12">
        <v>47.31405952838965</v>
      </c>
      <c r="D9636" s="12">
        <v>32.93480774165357</v>
      </c>
      <c r="E9636" s="12">
        <v>0.35811196836508347</v>
      </c>
      <c r="F9636" s="12">
        <v>0.9743969889998921</v>
      </c>
      <c r="G9636" s="13" t="s">
        <v>32</v>
      </c>
    </row>
    <row r="9637">
      <c r="A9637" s="11">
        <v>74.24980771801191</v>
      </c>
      <c r="B9637" s="12">
        <v>19.074311820342917</v>
      </c>
      <c r="C9637" s="12">
        <v>58.690447497171235</v>
      </c>
      <c r="D9637" s="12">
        <v>32.147493478545364</v>
      </c>
      <c r="E9637" s="12">
        <v>0.3129533780630068</v>
      </c>
      <c r="F9637" s="12">
        <v>0.8065528576129513</v>
      </c>
      <c r="G9637" s="13" t="s">
        <v>27</v>
      </c>
    </row>
    <row r="9638">
      <c r="A9638" s="11">
        <v>112.11431237490947</v>
      </c>
      <c r="B9638" s="12">
        <v>25.965712815989196</v>
      </c>
      <c r="C9638" s="12">
        <v>29.21448900880462</v>
      </c>
      <c r="D9638" s="12">
        <v>34.70995425745448</v>
      </c>
      <c r="E9638" s="12">
        <v>0.6767412414059026</v>
      </c>
      <c r="F9638" s="12">
        <v>1.30787047961471</v>
      </c>
      <c r="G9638" s="13" t="s">
        <v>32</v>
      </c>
    </row>
    <row r="9639">
      <c r="A9639" s="11">
        <v>74.36805348222352</v>
      </c>
      <c r="B9639" s="12">
        <v>15.60226322479121</v>
      </c>
      <c r="C9639" s="12">
        <v>61.518358506821784</v>
      </c>
      <c r="D9639" s="12">
        <v>30.035986536470062</v>
      </c>
      <c r="E9639" s="12">
        <v>0.26316875136094897</v>
      </c>
      <c r="F9639" s="12">
        <v>0.8557248642830304</v>
      </c>
      <c r="G9639" s="13" t="s">
        <v>27</v>
      </c>
    </row>
    <row r="9640">
      <c r="A9640" s="11">
        <v>105.81281713360443</v>
      </c>
      <c r="B9640" s="12">
        <v>26.465812388546908</v>
      </c>
      <c r="C9640" s="12">
        <v>35.01683711651035</v>
      </c>
      <c r="D9640" s="12">
        <v>35.52073033432682</v>
      </c>
      <c r="E9640" s="12">
        <v>0.6065152412331342</v>
      </c>
      <c r="F9640" s="12">
        <v>1.256690615434186</v>
      </c>
      <c r="G9640" s="13" t="s">
        <v>27</v>
      </c>
    </row>
    <row r="9641">
      <c r="A9641" s="11">
        <v>60.86180018132991</v>
      </c>
      <c r="B9641" s="12">
        <v>14.73991535070002</v>
      </c>
      <c r="C9641" s="12">
        <v>67.81386416232877</v>
      </c>
      <c r="D9641" s="12">
        <v>30.989338062854525</v>
      </c>
      <c r="E9641" s="12">
        <v>0.13306246611497582</v>
      </c>
      <c r="F9641" s="12">
        <v>0.6222211349412422</v>
      </c>
      <c r="G9641" s="13" t="s">
        <v>34</v>
      </c>
    </row>
    <row r="9642">
      <c r="A9642" s="11">
        <v>99.01906856145746</v>
      </c>
      <c r="B9642" s="12">
        <v>22.57443151008232</v>
      </c>
      <c r="C9642" s="12">
        <v>39.29950384335786</v>
      </c>
      <c r="D9642" s="12">
        <v>34.90963907531401</v>
      </c>
      <c r="E9642" s="12">
        <v>0.5519045756666622</v>
      </c>
      <c r="F9642" s="12">
        <v>1.2016827647525792</v>
      </c>
      <c r="G9642" s="13" t="s">
        <v>25</v>
      </c>
    </row>
    <row r="9643">
      <c r="A9643" s="11">
        <v>84.25642679685595</v>
      </c>
      <c r="B9643" s="12">
        <v>18.4097723634766</v>
      </c>
      <c r="C9643" s="12">
        <v>48.27607207387721</v>
      </c>
      <c r="D9643" s="12">
        <v>32.946101682828484</v>
      </c>
      <c r="E9643" s="12">
        <v>0.3819851047957268</v>
      </c>
      <c r="F9643" s="12">
        <v>1.0704639200052823</v>
      </c>
      <c r="G9643" s="13" t="s">
        <v>24</v>
      </c>
    </row>
    <row r="9644">
      <c r="A9644" s="11">
        <v>90.16544980408509</v>
      </c>
      <c r="B9644" s="12">
        <v>20.082800460812127</v>
      </c>
      <c r="C9644" s="12">
        <v>43.227591327685474</v>
      </c>
      <c r="D9644" s="12">
        <v>33.230197563821825</v>
      </c>
      <c r="E9644" s="12">
        <v>0.49047840743531634</v>
      </c>
      <c r="F9644" s="12">
        <v>1.1838819074141411</v>
      </c>
      <c r="G9644" s="13" t="s">
        <v>30</v>
      </c>
    </row>
    <row r="9645">
      <c r="A9645" s="11">
        <v>82.35784519611873</v>
      </c>
      <c r="B9645" s="12">
        <v>16.9606910235346</v>
      </c>
      <c r="C9645" s="12">
        <v>44.7463924806322</v>
      </c>
      <c r="D9645" s="12">
        <v>32.05719010210777</v>
      </c>
      <c r="E9645" s="12">
        <v>0.393590076844194</v>
      </c>
      <c r="F9645" s="12">
        <v>0.8782606425229679</v>
      </c>
      <c r="G9645" s="13" t="s">
        <v>32</v>
      </c>
    </row>
    <row r="9646">
      <c r="A9646" s="11">
        <v>85.82746969748243</v>
      </c>
      <c r="B9646" s="12">
        <v>20.00940676788707</v>
      </c>
      <c r="C9646" s="12">
        <v>51.663411775435456</v>
      </c>
      <c r="D9646" s="12">
        <v>32.95902931191004</v>
      </c>
      <c r="E9646" s="12">
        <v>0.47045154270179457</v>
      </c>
      <c r="F9646" s="12">
        <v>1.0531632713647432</v>
      </c>
      <c r="G9646" s="13" t="s">
        <v>26</v>
      </c>
    </row>
    <row r="9647">
      <c r="A9647" s="11">
        <v>62.91726956947824</v>
      </c>
      <c r="B9647" s="12">
        <v>11.875349841333728</v>
      </c>
      <c r="C9647" s="12">
        <v>59.08346157544983</v>
      </c>
      <c r="D9647" s="12">
        <v>29.986486608291465</v>
      </c>
      <c r="E9647" s="12">
        <v>0.13608295506344126</v>
      </c>
      <c r="F9647" s="12">
        <v>0.794865728958942</v>
      </c>
      <c r="G9647" s="13" t="s">
        <v>32</v>
      </c>
    </row>
    <row r="9648">
      <c r="A9648" s="11">
        <v>79.30304364220673</v>
      </c>
      <c r="B9648" s="12">
        <v>18.591347589975683</v>
      </c>
      <c r="C9648" s="12">
        <v>47.80632776044158</v>
      </c>
      <c r="D9648" s="12">
        <v>32.11875276834822</v>
      </c>
      <c r="E9648" s="12">
        <v>0.3252140836508756</v>
      </c>
      <c r="F9648" s="12">
        <v>0.8323661762524993</v>
      </c>
      <c r="G9648" s="13" t="s">
        <v>32</v>
      </c>
    </row>
    <row r="9649">
      <c r="A9649" s="11">
        <v>83.7225156612919</v>
      </c>
      <c r="B9649" s="12">
        <v>20.247946316961546</v>
      </c>
      <c r="C9649" s="12">
        <v>44.64871599457897</v>
      </c>
      <c r="D9649" s="12">
        <v>32.670308775706076</v>
      </c>
      <c r="E9649" s="12">
        <v>0.34683659694565966</v>
      </c>
      <c r="F9649" s="12">
        <v>0.9071842998746816</v>
      </c>
      <c r="G9649" s="13" t="s">
        <v>30</v>
      </c>
    </row>
    <row r="9650">
      <c r="A9650" s="11">
        <v>100.32482292470405</v>
      </c>
      <c r="B9650" s="12">
        <v>23.308218473963976</v>
      </c>
      <c r="C9650" s="12">
        <v>39.64591986526806</v>
      </c>
      <c r="D9650" s="12">
        <v>34.22916945956504</v>
      </c>
      <c r="E9650" s="12">
        <v>0.5966447524215261</v>
      </c>
      <c r="F9650" s="12">
        <v>1.1481463211015832</v>
      </c>
      <c r="G9650" s="13" t="s">
        <v>27</v>
      </c>
    </row>
    <row r="9651">
      <c r="A9651" s="11">
        <v>73.20408181703459</v>
      </c>
      <c r="B9651" s="12">
        <v>14.346843220246349</v>
      </c>
      <c r="C9651" s="12">
        <v>55.239523795535135</v>
      </c>
      <c r="D9651" s="12">
        <v>31.183441410894023</v>
      </c>
      <c r="E9651" s="12">
        <v>0.2848135529391383</v>
      </c>
      <c r="F9651" s="12">
        <v>0.7560500274555688</v>
      </c>
      <c r="G9651" s="13" t="s">
        <v>33</v>
      </c>
    </row>
    <row r="9652">
      <c r="A9652" s="11">
        <v>72.10623090163206</v>
      </c>
      <c r="B9652" s="12">
        <v>14.670290522306685</v>
      </c>
      <c r="C9652" s="12">
        <v>61.6006396605643</v>
      </c>
      <c r="D9652" s="12">
        <v>30.952554911305008</v>
      </c>
      <c r="E9652" s="12">
        <v>0.2992070552460677</v>
      </c>
      <c r="F9652" s="12">
        <v>0.7782544466980178</v>
      </c>
      <c r="G9652" s="13" t="s">
        <v>36</v>
      </c>
    </row>
    <row r="9653">
      <c r="A9653" s="11">
        <v>76.30281401223459</v>
      </c>
      <c r="B9653" s="12">
        <v>17.379756625120137</v>
      </c>
      <c r="C9653" s="12">
        <v>49.287603223703364</v>
      </c>
      <c r="D9653" s="12">
        <v>32.57534409835935</v>
      </c>
      <c r="E9653" s="12">
        <v>0.37874470593871673</v>
      </c>
      <c r="F9653" s="12">
        <v>0.9475437110933987</v>
      </c>
      <c r="G9653" s="13" t="s">
        <v>30</v>
      </c>
    </row>
    <row r="9654">
      <c r="A9654" s="11">
        <v>107.94814207106148</v>
      </c>
      <c r="B9654" s="12">
        <v>24.155818355580262</v>
      </c>
      <c r="C9654" s="12">
        <v>34.5782926319793</v>
      </c>
      <c r="D9654" s="12">
        <v>35.94297748426037</v>
      </c>
      <c r="E9654" s="12">
        <v>0.6588482467705045</v>
      </c>
      <c r="F9654" s="12">
        <v>1.3511095146670404</v>
      </c>
      <c r="G9654" s="13" t="s">
        <v>36</v>
      </c>
    </row>
    <row r="9655">
      <c r="A9655" s="11">
        <v>92.39085837821594</v>
      </c>
      <c r="B9655" s="12">
        <v>21.06774154481462</v>
      </c>
      <c r="C9655" s="12">
        <v>44.16386405192351</v>
      </c>
      <c r="D9655" s="12">
        <v>33.63017471162414</v>
      </c>
      <c r="E9655" s="12">
        <v>0.4840324885432826</v>
      </c>
      <c r="F9655" s="12">
        <v>1.1478929111227418</v>
      </c>
      <c r="G9655" s="13" t="s">
        <v>36</v>
      </c>
    </row>
    <row r="9656">
      <c r="A9656" s="11">
        <v>84.2889425424417</v>
      </c>
      <c r="B9656" s="12">
        <v>17.968469975597213</v>
      </c>
      <c r="C9656" s="12">
        <v>44.094624532831894</v>
      </c>
      <c r="D9656" s="12">
        <v>32.35147506800845</v>
      </c>
      <c r="E9656" s="12">
        <v>0.33716171469401324</v>
      </c>
      <c r="F9656" s="12">
        <v>0.8576074850330266</v>
      </c>
      <c r="G9656" s="13" t="s">
        <v>35</v>
      </c>
    </row>
    <row r="9657">
      <c r="A9657" s="11">
        <v>72.74423991847033</v>
      </c>
      <c r="B9657" s="12">
        <v>17.218840277988953</v>
      </c>
      <c r="C9657" s="12">
        <v>60.27222118791571</v>
      </c>
      <c r="D9657" s="12">
        <v>32.673526828074486</v>
      </c>
      <c r="E9657" s="12">
        <v>0.2761086123021839</v>
      </c>
      <c r="F9657" s="12">
        <v>0.9051140595615543</v>
      </c>
      <c r="G9657" s="13" t="s">
        <v>33</v>
      </c>
    </row>
    <row r="9658">
      <c r="A9658" s="11">
        <v>68.28204628513983</v>
      </c>
      <c r="B9658" s="12">
        <v>17.271479690439907</v>
      </c>
      <c r="C9658" s="12">
        <v>56.438016757243545</v>
      </c>
      <c r="D9658" s="12">
        <v>30.511800625474866</v>
      </c>
      <c r="E9658" s="12">
        <v>0.2912946337548165</v>
      </c>
      <c r="F9658" s="12">
        <v>0.7004031223260422</v>
      </c>
      <c r="G9658" s="13" t="s">
        <v>36</v>
      </c>
    </row>
    <row r="9659">
      <c r="A9659" s="11">
        <v>106.6154401628094</v>
      </c>
      <c r="B9659" s="12">
        <v>24.14547311117219</v>
      </c>
      <c r="C9659" s="12">
        <v>46.95596816900405</v>
      </c>
      <c r="D9659" s="12">
        <v>34.78358972880679</v>
      </c>
      <c r="E9659" s="12">
        <v>0.5642969431356321</v>
      </c>
      <c r="F9659" s="12">
        <v>1.2548597998267244</v>
      </c>
      <c r="G9659" s="13" t="s">
        <v>28</v>
      </c>
    </row>
    <row r="9660">
      <c r="A9660" s="11">
        <v>90.80406193734433</v>
      </c>
      <c r="B9660" s="12">
        <v>20.36910782209928</v>
      </c>
      <c r="C9660" s="12">
        <v>52.744058594810014</v>
      </c>
      <c r="D9660" s="12">
        <v>33.0997670426942</v>
      </c>
      <c r="E9660" s="12">
        <v>0.31440682298311046</v>
      </c>
      <c r="F9660" s="12">
        <v>1.018866661999678</v>
      </c>
      <c r="G9660" s="13" t="s">
        <v>34</v>
      </c>
    </row>
    <row r="9661">
      <c r="A9661" s="11">
        <v>82.93564140553313</v>
      </c>
      <c r="B9661" s="12">
        <v>20.026622689060975</v>
      </c>
      <c r="C9661" s="12">
        <v>49.1688638770404</v>
      </c>
      <c r="D9661" s="12">
        <v>32.332379083216026</v>
      </c>
      <c r="E9661" s="12">
        <v>0.38399041398624506</v>
      </c>
      <c r="F9661" s="12">
        <v>1.0186735936373554</v>
      </c>
      <c r="G9661" s="13" t="s">
        <v>34</v>
      </c>
    </row>
    <row r="9662">
      <c r="A9662" s="11">
        <v>104.96226021415227</v>
      </c>
      <c r="B9662" s="12">
        <v>23.13974295950048</v>
      </c>
      <c r="C9662" s="12">
        <v>42.472105512237334</v>
      </c>
      <c r="D9662" s="12">
        <v>34.6186778448019</v>
      </c>
      <c r="E9662" s="12">
        <v>0.56739896743737</v>
      </c>
      <c r="F9662" s="12">
        <v>1.2481207828370307</v>
      </c>
      <c r="G9662" s="13" t="s">
        <v>30</v>
      </c>
    </row>
    <row r="9663">
      <c r="A9663" s="11">
        <v>62.58302147937937</v>
      </c>
      <c r="B9663" s="12">
        <v>11.274254634632447</v>
      </c>
      <c r="C9663" s="12">
        <v>61.3733224722975</v>
      </c>
      <c r="D9663" s="12">
        <v>29.732584564447897</v>
      </c>
      <c r="E9663" s="12">
        <v>0.18108832016441478</v>
      </c>
      <c r="F9663" s="12">
        <v>0.7449136610758313</v>
      </c>
      <c r="G9663" s="13" t="s">
        <v>27</v>
      </c>
    </row>
    <row r="9664">
      <c r="A9664" s="11">
        <v>97.56650344083016</v>
      </c>
      <c r="B9664" s="12">
        <v>22.13242225536467</v>
      </c>
      <c r="C9664" s="12">
        <v>36.54159145838598</v>
      </c>
      <c r="D9664" s="12">
        <v>32.54087630095587</v>
      </c>
      <c r="E9664" s="12">
        <v>0.41897644306268983</v>
      </c>
      <c r="F9664" s="12">
        <v>1.1607006774072184</v>
      </c>
      <c r="G9664" s="13" t="s">
        <v>30</v>
      </c>
    </row>
    <row r="9665">
      <c r="A9665" s="11">
        <v>76.886006602646</v>
      </c>
      <c r="B9665" s="12">
        <v>18.28337719603362</v>
      </c>
      <c r="C9665" s="12">
        <v>62.62037263994111</v>
      </c>
      <c r="D9665" s="12">
        <v>31.92751382280683</v>
      </c>
      <c r="E9665" s="12">
        <v>0.24032183371131488</v>
      </c>
      <c r="F9665" s="12">
        <v>0.9589971466411437</v>
      </c>
      <c r="G9665" s="13" t="s">
        <v>30</v>
      </c>
    </row>
    <row r="9666">
      <c r="A9666" s="11">
        <v>76.199424323911</v>
      </c>
      <c r="B9666" s="12">
        <v>16.436069236312882</v>
      </c>
      <c r="C9666" s="12">
        <v>54.32987128741846</v>
      </c>
      <c r="D9666" s="12">
        <v>32.489286420899404</v>
      </c>
      <c r="E9666" s="12">
        <v>0.20330892107309806</v>
      </c>
      <c r="F9666" s="12">
        <v>0.8152719095068399</v>
      </c>
      <c r="G9666" s="13" t="s">
        <v>24</v>
      </c>
    </row>
    <row r="9667">
      <c r="A9667" s="11">
        <v>83.39535398019567</v>
      </c>
      <c r="B9667" s="12">
        <v>17.849332138824543</v>
      </c>
      <c r="C9667" s="12">
        <v>52.54704727494892</v>
      </c>
      <c r="D9667" s="12">
        <v>32.64691137329456</v>
      </c>
      <c r="E9667" s="12">
        <v>0.34477817150719353</v>
      </c>
      <c r="F9667" s="12">
        <v>1.0414654218436266</v>
      </c>
      <c r="G9667" s="13" t="s">
        <v>29</v>
      </c>
    </row>
    <row r="9668">
      <c r="A9668" s="11">
        <v>88.15661482333068</v>
      </c>
      <c r="B9668" s="12">
        <v>18.097268048234653</v>
      </c>
      <c r="C9668" s="12">
        <v>51.05298975010542</v>
      </c>
      <c r="D9668" s="12">
        <v>33.162406653438964</v>
      </c>
      <c r="E9668" s="12">
        <v>0.3295585758823502</v>
      </c>
      <c r="F9668" s="12">
        <v>1.0174324159612558</v>
      </c>
      <c r="G9668" s="13" t="s">
        <v>24</v>
      </c>
    </row>
    <row r="9669">
      <c r="A9669" s="11">
        <v>82.16924197145822</v>
      </c>
      <c r="B9669" s="12">
        <v>19.809486969684244</v>
      </c>
      <c r="C9669" s="12">
        <v>49.80942473735119</v>
      </c>
      <c r="D9669" s="12">
        <v>32.152670591159776</v>
      </c>
      <c r="E9669" s="12">
        <v>0.37698791182900104</v>
      </c>
      <c r="F9669" s="12">
        <v>1.0289408095462949</v>
      </c>
      <c r="G9669" s="13" t="s">
        <v>29</v>
      </c>
    </row>
    <row r="9670">
      <c r="A9670" s="11">
        <v>86.9894381542032</v>
      </c>
      <c r="B9670" s="12">
        <v>20.93931256107841</v>
      </c>
      <c r="C9670" s="12">
        <v>48.599516585506905</v>
      </c>
      <c r="D9670" s="12">
        <v>33.512256391261516</v>
      </c>
      <c r="E9670" s="12">
        <v>0.3089159924241734</v>
      </c>
      <c r="F9670" s="12">
        <v>1.0549864893175782</v>
      </c>
      <c r="G9670" s="13" t="s">
        <v>28</v>
      </c>
    </row>
    <row r="9671">
      <c r="A9671" s="11">
        <v>89.99032717267586</v>
      </c>
      <c r="B9671" s="12">
        <v>18.457110107606006</v>
      </c>
      <c r="C9671" s="12">
        <v>54.87284668785226</v>
      </c>
      <c r="D9671" s="12">
        <v>32.28946845382864</v>
      </c>
      <c r="E9671" s="12">
        <v>0.33424672521802345</v>
      </c>
      <c r="F9671" s="12">
        <v>1.0017165376701493</v>
      </c>
      <c r="G9671" s="13" t="s">
        <v>33</v>
      </c>
    </row>
    <row r="9672">
      <c r="A9672" s="11">
        <v>86.17657603641824</v>
      </c>
      <c r="B9672" s="12">
        <v>20.62649425974278</v>
      </c>
      <c r="C9672" s="12">
        <v>49.675221749807875</v>
      </c>
      <c r="D9672" s="12">
        <v>32.229214255922344</v>
      </c>
      <c r="E9672" s="12">
        <v>0.32760071281212577</v>
      </c>
      <c r="F9672" s="12">
        <v>0.9794055870812088</v>
      </c>
      <c r="G9672" s="13" t="s">
        <v>25</v>
      </c>
    </row>
    <row r="9673">
      <c r="A9673" s="11">
        <v>81.59837680068856</v>
      </c>
      <c r="B9673" s="12">
        <v>16.893027650611366</v>
      </c>
      <c r="C9673" s="12">
        <v>51.13024968955003</v>
      </c>
      <c r="D9673" s="12">
        <v>31.591212637241433</v>
      </c>
      <c r="E9673" s="12">
        <v>0.25144879191504727</v>
      </c>
      <c r="F9673" s="12">
        <v>0.9780028461347929</v>
      </c>
      <c r="G9673" s="13" t="s">
        <v>32</v>
      </c>
    </row>
    <row r="9674">
      <c r="A9674" s="11">
        <v>91.74257463884172</v>
      </c>
      <c r="B9674" s="12">
        <v>18.289533845211345</v>
      </c>
      <c r="C9674" s="12">
        <v>47.80890891312479</v>
      </c>
      <c r="D9674" s="12">
        <v>33.653737101350686</v>
      </c>
      <c r="E9674" s="12">
        <v>0.3902126343990072</v>
      </c>
      <c r="F9674" s="12">
        <v>1.0948033784333762</v>
      </c>
      <c r="G9674" s="13" t="s">
        <v>25</v>
      </c>
    </row>
    <row r="9675">
      <c r="A9675" s="11">
        <v>72.60824543903706</v>
      </c>
      <c r="B9675" s="12">
        <v>14.198323799843877</v>
      </c>
      <c r="C9675" s="12">
        <v>62.9467228301668</v>
      </c>
      <c r="D9675" s="12">
        <v>30.211226430904258</v>
      </c>
      <c r="E9675" s="12">
        <v>0.24737970090322792</v>
      </c>
      <c r="F9675" s="12">
        <v>0.8523762824844378</v>
      </c>
      <c r="G9675" s="13" t="s">
        <v>24</v>
      </c>
    </row>
    <row r="9676">
      <c r="A9676" s="11">
        <v>79.7547234240217</v>
      </c>
      <c r="B9676" s="12">
        <v>18.609617068128028</v>
      </c>
      <c r="C9676" s="12">
        <v>44.189443734182504</v>
      </c>
      <c r="D9676" s="12">
        <v>32.63705461515695</v>
      </c>
      <c r="E9676" s="12">
        <v>0.39008409589592297</v>
      </c>
      <c r="F9676" s="12">
        <v>0.8170960242304736</v>
      </c>
      <c r="G9676" s="13" t="s">
        <v>32</v>
      </c>
    </row>
    <row r="9677">
      <c r="A9677" s="11">
        <v>99.128521185141</v>
      </c>
      <c r="B9677" s="12">
        <v>23.164027112757072</v>
      </c>
      <c r="C9677" s="12">
        <v>40.771229163571775</v>
      </c>
      <c r="D9677" s="12">
        <v>34.05988841939995</v>
      </c>
      <c r="E9677" s="12">
        <v>0.5573232669186964</v>
      </c>
      <c r="F9677" s="12">
        <v>1.296503588094643</v>
      </c>
      <c r="G9677" s="13" t="s">
        <v>35</v>
      </c>
    </row>
    <row r="9678">
      <c r="A9678" s="11">
        <v>81.54212218254654</v>
      </c>
      <c r="B9678" s="12">
        <v>17.64108160583576</v>
      </c>
      <c r="C9678" s="12">
        <v>53.92941287785565</v>
      </c>
      <c r="D9678" s="12">
        <v>31.956804456329785</v>
      </c>
      <c r="E9678" s="12">
        <v>0.2616653502995952</v>
      </c>
      <c r="F9678" s="12">
        <v>0.9636633157053629</v>
      </c>
      <c r="G9678" s="13" t="s">
        <v>30</v>
      </c>
    </row>
    <row r="9679">
      <c r="A9679" s="11">
        <v>67.94526476256621</v>
      </c>
      <c r="B9679" s="12">
        <v>14.899062198723428</v>
      </c>
      <c r="C9679" s="12">
        <v>65.15903970147606</v>
      </c>
      <c r="D9679" s="12">
        <v>30.0468188241939</v>
      </c>
      <c r="E9679" s="12">
        <v>0.14411053961089232</v>
      </c>
      <c r="F9679" s="12">
        <v>0.7636192834658522</v>
      </c>
      <c r="G9679" s="13" t="s">
        <v>27</v>
      </c>
    </row>
    <row r="9680">
      <c r="A9680" s="11">
        <v>68.32750394232245</v>
      </c>
      <c r="B9680" s="12">
        <v>14.590314192972414</v>
      </c>
      <c r="C9680" s="12">
        <v>59.81671138180727</v>
      </c>
      <c r="D9680" s="12">
        <v>30.036159262922908</v>
      </c>
      <c r="E9680" s="12">
        <v>0.21582624155330454</v>
      </c>
      <c r="F9680" s="12">
        <v>0.8154679719857113</v>
      </c>
      <c r="G9680" s="13" t="s">
        <v>24</v>
      </c>
    </row>
    <row r="9681">
      <c r="A9681" s="11">
        <v>97.63829756613279</v>
      </c>
      <c r="B9681" s="12">
        <v>19.11591623133169</v>
      </c>
      <c r="C9681" s="12">
        <v>40.06122501714627</v>
      </c>
      <c r="D9681" s="12">
        <v>33.31573877605531</v>
      </c>
      <c r="E9681" s="12">
        <v>0.4901259269947172</v>
      </c>
      <c r="F9681" s="12">
        <v>1.0125350481314306</v>
      </c>
      <c r="G9681" s="13" t="s">
        <v>27</v>
      </c>
    </row>
    <row r="9682">
      <c r="A9682" s="11">
        <v>93.53432075777924</v>
      </c>
      <c r="B9682" s="12">
        <v>23.077273821284223</v>
      </c>
      <c r="C9682" s="12">
        <v>42.21268356535181</v>
      </c>
      <c r="D9682" s="12">
        <v>34.8245006626017</v>
      </c>
      <c r="E9682" s="12">
        <v>0.5101839460409099</v>
      </c>
      <c r="F9682" s="12">
        <v>1.2000484013711135</v>
      </c>
      <c r="G9682" s="13" t="s">
        <v>33</v>
      </c>
    </row>
    <row r="9683">
      <c r="A9683" s="11">
        <v>74.21108844910476</v>
      </c>
      <c r="B9683" s="12">
        <v>18.987109262616766</v>
      </c>
      <c r="C9683" s="12">
        <v>53.617165256836735</v>
      </c>
      <c r="D9683" s="12">
        <v>32.19015451092041</v>
      </c>
      <c r="E9683" s="12">
        <v>0.2932415799794685</v>
      </c>
      <c r="F9683" s="12">
        <v>0.878281618963542</v>
      </c>
      <c r="G9683" s="13" t="s">
        <v>36</v>
      </c>
    </row>
    <row r="9684">
      <c r="A9684" s="11">
        <v>73.2760224346424</v>
      </c>
      <c r="B9684" s="12">
        <v>17.965150382956555</v>
      </c>
      <c r="C9684" s="12">
        <v>61.93150705783242</v>
      </c>
      <c r="D9684" s="12">
        <v>30.713572927363433</v>
      </c>
      <c r="E9684" s="12">
        <v>0.2226438167721697</v>
      </c>
      <c r="F9684" s="12">
        <v>0.819020856136925</v>
      </c>
      <c r="G9684" s="13" t="s">
        <v>30</v>
      </c>
    </row>
    <row r="9685">
      <c r="A9685" s="11">
        <v>77.20235599826385</v>
      </c>
      <c r="B9685" s="12">
        <v>18.459837326914727</v>
      </c>
      <c r="C9685" s="12">
        <v>55.89536726148083</v>
      </c>
      <c r="D9685" s="12">
        <v>32.859609801860906</v>
      </c>
      <c r="E9685" s="12">
        <v>0.26993433556111085</v>
      </c>
      <c r="F9685" s="12">
        <v>0.8790885975815499</v>
      </c>
      <c r="G9685" s="13" t="s">
        <v>32</v>
      </c>
    </row>
    <row r="9686">
      <c r="A9686" s="11">
        <v>75.05488210951225</v>
      </c>
      <c r="B9686" s="12">
        <v>15.594419103421195</v>
      </c>
      <c r="C9686" s="12">
        <v>53.79382216212838</v>
      </c>
      <c r="D9686" s="12">
        <v>30.756000653226952</v>
      </c>
      <c r="E9686" s="12">
        <v>0.2633023096049217</v>
      </c>
      <c r="F9686" s="12">
        <v>0.7847799759319819</v>
      </c>
      <c r="G9686" s="13" t="s">
        <v>32</v>
      </c>
    </row>
    <row r="9687">
      <c r="A9687" s="11">
        <v>107.17716763937344</v>
      </c>
      <c r="B9687" s="12">
        <v>26.658724479795143</v>
      </c>
      <c r="C9687" s="12">
        <v>28.436055743388327</v>
      </c>
      <c r="D9687" s="12">
        <v>34.053238322788204</v>
      </c>
      <c r="E9687" s="12">
        <v>0.6429690828388053</v>
      </c>
      <c r="F9687" s="12">
        <v>1.2556765134297974</v>
      </c>
      <c r="G9687" s="13" t="s">
        <v>26</v>
      </c>
    </row>
    <row r="9688">
      <c r="A9688" s="11">
        <v>73.25391245526366</v>
      </c>
      <c r="B9688" s="12">
        <v>14.203852667402401</v>
      </c>
      <c r="C9688" s="12">
        <v>62.3479394932097</v>
      </c>
      <c r="D9688" s="12">
        <v>30.725034741593603</v>
      </c>
      <c r="E9688" s="12">
        <v>0.21530574679514936</v>
      </c>
      <c r="F9688" s="12">
        <v>0.7381673873955207</v>
      </c>
      <c r="G9688" s="13" t="s">
        <v>33</v>
      </c>
    </row>
    <row r="9689">
      <c r="A9689" s="11">
        <v>75.7429710716952</v>
      </c>
      <c r="B9689" s="12">
        <v>18.907638299337677</v>
      </c>
      <c r="C9689" s="12">
        <v>54.33143149026184</v>
      </c>
      <c r="D9689" s="12">
        <v>32.77480812389796</v>
      </c>
      <c r="E9689" s="12">
        <v>0.2302850708827152</v>
      </c>
      <c r="F9689" s="12">
        <v>0.9092770133277123</v>
      </c>
      <c r="G9689" s="13" t="s">
        <v>31</v>
      </c>
    </row>
    <row r="9690">
      <c r="A9690" s="11">
        <v>66.01339064420272</v>
      </c>
      <c r="B9690" s="12">
        <v>13.529323141181921</v>
      </c>
      <c r="C9690" s="12">
        <v>57.91032828632627</v>
      </c>
      <c r="D9690" s="12">
        <v>30.73860336743121</v>
      </c>
      <c r="E9690" s="12">
        <v>0.25334622663547135</v>
      </c>
      <c r="F9690" s="12">
        <v>0.8453071520846802</v>
      </c>
      <c r="G9690" s="13" t="s">
        <v>30</v>
      </c>
    </row>
    <row r="9691">
      <c r="A9691" s="11">
        <v>96.48328787396255</v>
      </c>
      <c r="B9691" s="12">
        <v>23.933641350466626</v>
      </c>
      <c r="C9691" s="12">
        <v>34.11779556971619</v>
      </c>
      <c r="D9691" s="12">
        <v>33.097713881402505</v>
      </c>
      <c r="E9691" s="12">
        <v>0.5968534512709522</v>
      </c>
      <c r="F9691" s="12">
        <v>1.238043614418379</v>
      </c>
      <c r="G9691" s="13" t="s">
        <v>35</v>
      </c>
    </row>
    <row r="9692">
      <c r="A9692" s="11">
        <v>88.11552815999451</v>
      </c>
      <c r="B9692" s="12">
        <v>18.170358174761816</v>
      </c>
      <c r="C9692" s="12">
        <v>52.665736901300455</v>
      </c>
      <c r="D9692" s="12">
        <v>33.331640549841254</v>
      </c>
      <c r="E9692" s="12">
        <v>0.36492894484392724</v>
      </c>
      <c r="F9692" s="12">
        <v>0.9740292676236375</v>
      </c>
      <c r="G9692" s="13" t="s">
        <v>30</v>
      </c>
    </row>
    <row r="9693">
      <c r="A9693" s="11">
        <v>70.53661607864557</v>
      </c>
      <c r="B9693" s="12">
        <v>17.514531280978016</v>
      </c>
      <c r="C9693" s="12">
        <v>60.535819160969425</v>
      </c>
      <c r="D9693" s="12">
        <v>31.80701527748479</v>
      </c>
      <c r="E9693" s="12">
        <v>0.22626958582415688</v>
      </c>
      <c r="F9693" s="12">
        <v>0.8943250123098043</v>
      </c>
      <c r="G9693" s="13" t="s">
        <v>25</v>
      </c>
    </row>
    <row r="9694">
      <c r="A9694" s="11">
        <v>95.78540679177097</v>
      </c>
      <c r="B9694" s="12">
        <v>21.495832498470985</v>
      </c>
      <c r="C9694" s="12">
        <v>40.81478638676677</v>
      </c>
      <c r="D9694" s="12">
        <v>34.59394853019565</v>
      </c>
      <c r="E9694" s="12">
        <v>0.536648897093017</v>
      </c>
      <c r="F9694" s="12">
        <v>1.237888590313566</v>
      </c>
      <c r="G9694" s="13" t="s">
        <v>29</v>
      </c>
    </row>
    <row r="9695">
      <c r="A9695" s="11">
        <v>85.96456602463745</v>
      </c>
      <c r="B9695" s="12">
        <v>21.293718366300595</v>
      </c>
      <c r="C9695" s="12">
        <v>47.73523789236527</v>
      </c>
      <c r="D9695" s="12">
        <v>32.877470995674386</v>
      </c>
      <c r="E9695" s="12">
        <v>0.39191739459904484</v>
      </c>
      <c r="F9695" s="12">
        <v>0.9025285371753643</v>
      </c>
      <c r="G9695" s="13" t="s">
        <v>29</v>
      </c>
    </row>
    <row r="9696">
      <c r="A9696" s="11">
        <v>98.2382188482231</v>
      </c>
      <c r="B9696" s="12">
        <v>22.877764594558617</v>
      </c>
      <c r="C9696" s="12">
        <v>36.54791942393235</v>
      </c>
      <c r="D9696" s="12">
        <v>34.923476151234944</v>
      </c>
      <c r="E9696" s="12">
        <v>0.5593168657132572</v>
      </c>
      <c r="F9696" s="12">
        <v>1.1814319031777047</v>
      </c>
      <c r="G9696" s="13" t="s">
        <v>36</v>
      </c>
    </row>
    <row r="9697">
      <c r="A9697" s="11">
        <v>72.95179268271986</v>
      </c>
      <c r="B9697" s="12">
        <v>13.372555433307733</v>
      </c>
      <c r="C9697" s="12">
        <v>55.65854829564966</v>
      </c>
      <c r="D9697" s="12">
        <v>30.221654202821806</v>
      </c>
      <c r="E9697" s="12">
        <v>0.20580436581819178</v>
      </c>
      <c r="F9697" s="12">
        <v>0.722010039734303</v>
      </c>
      <c r="G9697" s="13" t="s">
        <v>32</v>
      </c>
    </row>
    <row r="9698">
      <c r="A9698" s="11">
        <v>106.40309997214518</v>
      </c>
      <c r="B9698" s="12">
        <v>23.21237312336413</v>
      </c>
      <c r="C9698" s="12">
        <v>47.50024325575044</v>
      </c>
      <c r="D9698" s="12">
        <v>33.23506278851727</v>
      </c>
      <c r="E9698" s="12">
        <v>0.5222849718987427</v>
      </c>
      <c r="F9698" s="12">
        <v>1.3298904812185504</v>
      </c>
      <c r="G9698" s="13" t="s">
        <v>30</v>
      </c>
    </row>
    <row r="9699">
      <c r="A9699" s="11">
        <v>76.56752255927469</v>
      </c>
      <c r="B9699" s="12">
        <v>18.82333347552978</v>
      </c>
      <c r="C9699" s="12">
        <v>47.94153671220544</v>
      </c>
      <c r="D9699" s="12">
        <v>32.441987863101346</v>
      </c>
      <c r="E9699" s="12">
        <v>0.3436211637421105</v>
      </c>
      <c r="F9699" s="12">
        <v>0.9227222443412673</v>
      </c>
      <c r="G9699" s="13" t="s">
        <v>28</v>
      </c>
    </row>
    <row r="9700">
      <c r="A9700" s="11">
        <v>101.72971659978118</v>
      </c>
      <c r="B9700" s="12">
        <v>23.389220284325905</v>
      </c>
      <c r="C9700" s="12">
        <v>37.99930792998337</v>
      </c>
      <c r="D9700" s="12">
        <v>34.30186428468208</v>
      </c>
      <c r="E9700" s="12">
        <v>0.5807135836624518</v>
      </c>
      <c r="F9700" s="12">
        <v>1.208824990949838</v>
      </c>
      <c r="G9700" s="13" t="s">
        <v>25</v>
      </c>
    </row>
    <row r="9701">
      <c r="A9701" s="11">
        <v>77.0072879579712</v>
      </c>
      <c r="B9701" s="12">
        <v>17.23113634194545</v>
      </c>
      <c r="C9701" s="12">
        <v>55.929551641505206</v>
      </c>
      <c r="D9701" s="12">
        <v>32.3674802870794</v>
      </c>
      <c r="E9701" s="12">
        <v>0.2678804660960226</v>
      </c>
      <c r="F9701" s="12">
        <v>0.902493128437693</v>
      </c>
      <c r="G9701" s="13" t="s">
        <v>24</v>
      </c>
    </row>
    <row r="9702">
      <c r="A9702" s="11">
        <v>71.18876549418074</v>
      </c>
      <c r="B9702" s="12">
        <v>16.043848265029574</v>
      </c>
      <c r="C9702" s="12">
        <v>60.21075393100644</v>
      </c>
      <c r="D9702" s="12">
        <v>31.01154279771811</v>
      </c>
      <c r="E9702" s="12">
        <v>0.2883291117980669</v>
      </c>
      <c r="F9702" s="12">
        <v>0.7764938425998773</v>
      </c>
      <c r="G9702" s="13" t="s">
        <v>27</v>
      </c>
    </row>
    <row r="9703">
      <c r="A9703" s="11">
        <v>81.54303385337323</v>
      </c>
      <c r="B9703" s="12">
        <v>16.11726865920117</v>
      </c>
      <c r="C9703" s="12">
        <v>57.446500460183444</v>
      </c>
      <c r="D9703" s="12">
        <v>32.62390703707384</v>
      </c>
      <c r="E9703" s="12">
        <v>0.24365541039705219</v>
      </c>
      <c r="F9703" s="12">
        <v>0.9311725729043226</v>
      </c>
      <c r="G9703" s="13" t="s">
        <v>36</v>
      </c>
    </row>
    <row r="9704">
      <c r="A9704" s="11">
        <v>70.52142366581771</v>
      </c>
      <c r="B9704" s="12">
        <v>15.080694142730684</v>
      </c>
      <c r="C9704" s="12">
        <v>52.7247812506084</v>
      </c>
      <c r="D9704" s="12">
        <v>31.443822020334906</v>
      </c>
      <c r="E9704" s="12">
        <v>0.24254389784464206</v>
      </c>
      <c r="F9704" s="12">
        <v>0.8290510359261003</v>
      </c>
      <c r="G9704" s="13" t="s">
        <v>25</v>
      </c>
    </row>
    <row r="9705">
      <c r="A9705" s="11">
        <v>72.8654258235386</v>
      </c>
      <c r="B9705" s="12">
        <v>14.531193877592507</v>
      </c>
      <c r="C9705" s="12">
        <v>57.293971994660495</v>
      </c>
      <c r="D9705" s="12">
        <v>31.330247093296034</v>
      </c>
      <c r="E9705" s="12">
        <v>0.2086900390274497</v>
      </c>
      <c r="F9705" s="12">
        <v>0.7039872911304528</v>
      </c>
      <c r="G9705" s="13" t="s">
        <v>34</v>
      </c>
    </row>
    <row r="9706">
      <c r="A9706" s="11">
        <v>80.141582719905</v>
      </c>
      <c r="B9706" s="12">
        <v>16.64766608523422</v>
      </c>
      <c r="C9706" s="12">
        <v>52.37558017889573</v>
      </c>
      <c r="D9706" s="12">
        <v>32.10338505781072</v>
      </c>
      <c r="E9706" s="12">
        <v>0.21530518044623181</v>
      </c>
      <c r="F9706" s="12">
        <v>0.9144247408707652</v>
      </c>
      <c r="G9706" s="13" t="s">
        <v>32</v>
      </c>
    </row>
    <row r="9707">
      <c r="A9707" s="11">
        <v>88.03561107890496</v>
      </c>
      <c r="B9707" s="12">
        <v>19.6944883661562</v>
      </c>
      <c r="C9707" s="12">
        <v>48.532339801139535</v>
      </c>
      <c r="D9707" s="12">
        <v>33.97067120069701</v>
      </c>
      <c r="E9707" s="12">
        <v>0.3708086518631503</v>
      </c>
      <c r="F9707" s="12">
        <v>1.0479131317795702</v>
      </c>
      <c r="G9707" s="13" t="s">
        <v>26</v>
      </c>
    </row>
    <row r="9708">
      <c r="A9708" s="11">
        <v>87.67066844006207</v>
      </c>
      <c r="B9708" s="12">
        <v>19.11047720131942</v>
      </c>
      <c r="C9708" s="12">
        <v>49.468472265355636</v>
      </c>
      <c r="D9708" s="12">
        <v>33.68677742092292</v>
      </c>
      <c r="E9708" s="12">
        <v>0.3699325003583316</v>
      </c>
      <c r="F9708" s="12">
        <v>0.9063293388840225</v>
      </c>
      <c r="G9708" s="13" t="s">
        <v>33</v>
      </c>
    </row>
    <row r="9709">
      <c r="A9709" s="11">
        <v>104.21276215516825</v>
      </c>
      <c r="B9709" s="12">
        <v>23.374403150858612</v>
      </c>
      <c r="C9709" s="12">
        <v>44.24202936538578</v>
      </c>
      <c r="D9709" s="12">
        <v>34.57787458671719</v>
      </c>
      <c r="E9709" s="12">
        <v>0.5739870625501335</v>
      </c>
      <c r="F9709" s="12">
        <v>1.3024687375044286</v>
      </c>
      <c r="G9709" s="13" t="s">
        <v>26</v>
      </c>
    </row>
    <row r="9710">
      <c r="A9710" s="11">
        <v>88.36649936787408</v>
      </c>
      <c r="B9710" s="12">
        <v>20.805074013352804</v>
      </c>
      <c r="C9710" s="12">
        <v>45.08404870970052</v>
      </c>
      <c r="D9710" s="12">
        <v>33.2696760460322</v>
      </c>
      <c r="E9710" s="12">
        <v>0.4462773943069555</v>
      </c>
      <c r="F9710" s="12">
        <v>1.1798912518512217</v>
      </c>
      <c r="G9710" s="13" t="s">
        <v>31</v>
      </c>
    </row>
    <row r="9711">
      <c r="A9711" s="11">
        <v>74.93259072686426</v>
      </c>
      <c r="B9711" s="12">
        <v>19.253871359439472</v>
      </c>
      <c r="C9711" s="12">
        <v>61.425516327855036</v>
      </c>
      <c r="D9711" s="12">
        <v>31.37887394932451</v>
      </c>
      <c r="E9711" s="12">
        <v>0.20521534712528078</v>
      </c>
      <c r="F9711" s="12">
        <v>0.9199375136088611</v>
      </c>
      <c r="G9711" s="13" t="s">
        <v>31</v>
      </c>
    </row>
    <row r="9712">
      <c r="A9712" s="11">
        <v>58.32974586058103</v>
      </c>
      <c r="B9712" s="12">
        <v>14.694167270502138</v>
      </c>
      <c r="C9712" s="12">
        <v>58.8698489570695</v>
      </c>
      <c r="D9712" s="12">
        <v>30.648548326807727</v>
      </c>
      <c r="E9712" s="12">
        <v>0.140142994620003</v>
      </c>
      <c r="F9712" s="12">
        <v>0.6325180320464382</v>
      </c>
      <c r="G9712" s="13" t="s">
        <v>33</v>
      </c>
    </row>
    <row r="9713">
      <c r="A9713" s="11">
        <v>101.63107037011255</v>
      </c>
      <c r="B9713" s="12">
        <v>23.10937247072879</v>
      </c>
      <c r="C9713" s="12">
        <v>34.139434152654424</v>
      </c>
      <c r="D9713" s="12">
        <v>33.078626691680604</v>
      </c>
      <c r="E9713" s="12">
        <v>0.5978060487546186</v>
      </c>
      <c r="F9713" s="12">
        <v>1.1576441022382549</v>
      </c>
      <c r="G9713" s="13" t="s">
        <v>26</v>
      </c>
    </row>
    <row r="9714">
      <c r="A9714" s="11">
        <v>81.62513315939256</v>
      </c>
      <c r="B9714" s="12">
        <v>15.33538238366428</v>
      </c>
      <c r="C9714" s="12">
        <v>57.50908815647885</v>
      </c>
      <c r="D9714" s="12">
        <v>31.166559331473046</v>
      </c>
      <c r="E9714" s="12">
        <v>0.29094484729227266</v>
      </c>
      <c r="F9714" s="12">
        <v>0.8987312877425454</v>
      </c>
      <c r="G9714" s="13" t="s">
        <v>28</v>
      </c>
    </row>
    <row r="9715">
      <c r="A9715" s="11">
        <v>97.89346584493101</v>
      </c>
      <c r="B9715" s="12">
        <v>21.83061132636608</v>
      </c>
      <c r="C9715" s="12">
        <v>40.898049287304225</v>
      </c>
      <c r="D9715" s="12">
        <v>33.85130872101962</v>
      </c>
      <c r="E9715" s="12">
        <v>0.5959956646582778</v>
      </c>
      <c r="F9715" s="12">
        <v>1.1026796005470534</v>
      </c>
      <c r="G9715" s="13" t="s">
        <v>28</v>
      </c>
    </row>
    <row r="9716">
      <c r="A9716" s="11">
        <v>90.78683807070504</v>
      </c>
      <c r="B9716" s="12">
        <v>19.662800898144337</v>
      </c>
      <c r="C9716" s="12">
        <v>45.81989524442022</v>
      </c>
      <c r="D9716" s="12">
        <v>33.137038444919284</v>
      </c>
      <c r="E9716" s="12">
        <v>0.408550142180949</v>
      </c>
      <c r="F9716" s="12">
        <v>1.0096624119782425</v>
      </c>
      <c r="G9716" s="13" t="s">
        <v>31</v>
      </c>
    </row>
    <row r="9717">
      <c r="A9717" s="11">
        <v>92.5243509797762</v>
      </c>
      <c r="B9717" s="12">
        <v>23.50165699243069</v>
      </c>
      <c r="C9717" s="12">
        <v>49.32720290969864</v>
      </c>
      <c r="D9717" s="12">
        <v>32.016382318200414</v>
      </c>
      <c r="E9717" s="12">
        <v>0.4872585620972867</v>
      </c>
      <c r="F9717" s="12">
        <v>1.1416446072457331</v>
      </c>
      <c r="G9717" s="13" t="s">
        <v>34</v>
      </c>
    </row>
    <row r="9718">
      <c r="A9718" s="11">
        <v>77.69210363828427</v>
      </c>
      <c r="B9718" s="12">
        <v>19.93206727044538</v>
      </c>
      <c r="C9718" s="12">
        <v>47.79098119181687</v>
      </c>
      <c r="D9718" s="12">
        <v>31.919598891249713</v>
      </c>
      <c r="E9718" s="12">
        <v>0.3271360435960017</v>
      </c>
      <c r="F9718" s="12">
        <v>0.9938457754874968</v>
      </c>
      <c r="G9718" s="13" t="s">
        <v>27</v>
      </c>
    </row>
    <row r="9719">
      <c r="A9719" s="11">
        <v>77.84872244007364</v>
      </c>
      <c r="B9719" s="12">
        <v>15.759658948141494</v>
      </c>
      <c r="C9719" s="12">
        <v>53.34077124762089</v>
      </c>
      <c r="D9719" s="12">
        <v>30.220525994709025</v>
      </c>
      <c r="E9719" s="12">
        <v>0.2390042514991349</v>
      </c>
      <c r="F9719" s="12">
        <v>0.8069436094927314</v>
      </c>
      <c r="G9719" s="13" t="s">
        <v>29</v>
      </c>
    </row>
    <row r="9720">
      <c r="A9720" s="11">
        <v>87.74366792384471</v>
      </c>
      <c r="B9720" s="12">
        <v>21.785697493039336</v>
      </c>
      <c r="C9720" s="12">
        <v>55.56037615820702</v>
      </c>
      <c r="D9720" s="12">
        <v>32.806059742809495</v>
      </c>
      <c r="E9720" s="12">
        <v>0.3333564155472168</v>
      </c>
      <c r="F9720" s="12">
        <v>0.9560327846328586</v>
      </c>
      <c r="G9720" s="13" t="s">
        <v>24</v>
      </c>
    </row>
    <row r="9721">
      <c r="A9721" s="11">
        <v>75.94299147236453</v>
      </c>
      <c r="B9721" s="12">
        <v>19.864683030799235</v>
      </c>
      <c r="C9721" s="12">
        <v>56.53512708143819</v>
      </c>
      <c r="D9721" s="12">
        <v>31.93216265666216</v>
      </c>
      <c r="E9721" s="12">
        <v>0.3217626569781518</v>
      </c>
      <c r="F9721" s="12">
        <v>0.8674259094400306</v>
      </c>
      <c r="G9721" s="13" t="s">
        <v>28</v>
      </c>
    </row>
    <row r="9722">
      <c r="A9722" s="11">
        <v>88.61621977893178</v>
      </c>
      <c r="B9722" s="12">
        <v>20.826147110398903</v>
      </c>
      <c r="C9722" s="12">
        <v>52.808881425128575</v>
      </c>
      <c r="D9722" s="12">
        <v>33.668861861064386</v>
      </c>
      <c r="E9722" s="12">
        <v>0.4172601888377028</v>
      </c>
      <c r="F9722" s="12">
        <v>1.008311975457967</v>
      </c>
      <c r="G9722" s="13" t="s">
        <v>33</v>
      </c>
    </row>
    <row r="9723">
      <c r="A9723" s="11">
        <v>76.93919455942833</v>
      </c>
      <c r="B9723" s="12">
        <v>19.325233317236414</v>
      </c>
      <c r="C9723" s="12">
        <v>57.73266392336761</v>
      </c>
      <c r="D9723" s="12">
        <v>31.16903910200367</v>
      </c>
      <c r="E9723" s="12">
        <v>0.3243840150399945</v>
      </c>
      <c r="F9723" s="12">
        <v>0.9333602505447823</v>
      </c>
      <c r="G9723" s="13" t="s">
        <v>33</v>
      </c>
    </row>
    <row r="9724">
      <c r="A9724" s="11">
        <v>61.56701049147571</v>
      </c>
      <c r="B9724" s="12">
        <v>11.468491261144607</v>
      </c>
      <c r="C9724" s="12">
        <v>64.841429340209</v>
      </c>
      <c r="D9724" s="12">
        <v>29.378142633686963</v>
      </c>
      <c r="E9724" s="12">
        <v>0.1779865492934879</v>
      </c>
      <c r="F9724" s="12">
        <v>0.669300578725859</v>
      </c>
      <c r="G9724" s="13" t="s">
        <v>32</v>
      </c>
    </row>
    <row r="9725">
      <c r="A9725" s="11">
        <v>87.73409313400364</v>
      </c>
      <c r="B9725" s="12">
        <v>19.06381450860184</v>
      </c>
      <c r="C9725" s="12">
        <v>44.74103850736684</v>
      </c>
      <c r="D9725" s="12">
        <v>33.888655137522754</v>
      </c>
      <c r="E9725" s="12">
        <v>0.3988885824620939</v>
      </c>
      <c r="F9725" s="12">
        <v>0.9906102293263633</v>
      </c>
      <c r="G9725" s="13" t="s">
        <v>24</v>
      </c>
    </row>
    <row r="9726">
      <c r="A9726" s="11">
        <v>104.21446456133027</v>
      </c>
      <c r="B9726" s="12">
        <v>26.37363605098071</v>
      </c>
      <c r="C9726" s="12">
        <v>36.9961644967586</v>
      </c>
      <c r="D9726" s="12">
        <v>35.400746138203566</v>
      </c>
      <c r="E9726" s="12">
        <v>0.6495571579402534</v>
      </c>
      <c r="F9726" s="12">
        <v>1.352141984440631</v>
      </c>
      <c r="G9726" s="13" t="s">
        <v>35</v>
      </c>
    </row>
    <row r="9727">
      <c r="A9727" s="11">
        <v>101.86108109181014</v>
      </c>
      <c r="B9727" s="12">
        <v>25.073087625183746</v>
      </c>
      <c r="C9727" s="12">
        <v>47.42455148325702</v>
      </c>
      <c r="D9727" s="12">
        <v>33.42514496034452</v>
      </c>
      <c r="E9727" s="12">
        <v>0.5385634438950774</v>
      </c>
      <c r="F9727" s="12">
        <v>1.3213282465411273</v>
      </c>
      <c r="G9727" s="13" t="s">
        <v>24</v>
      </c>
    </row>
    <row r="9728">
      <c r="A9728" s="11">
        <v>92.63594662234378</v>
      </c>
      <c r="B9728" s="12">
        <v>20.690729479971857</v>
      </c>
      <c r="C9728" s="12">
        <v>40.337499564614234</v>
      </c>
      <c r="D9728" s="12">
        <v>33.88214950710518</v>
      </c>
      <c r="E9728" s="12">
        <v>0.41394149656425355</v>
      </c>
      <c r="F9728" s="12">
        <v>1.0931967034844243</v>
      </c>
      <c r="G9728" s="13" t="s">
        <v>35</v>
      </c>
    </row>
    <row r="9729">
      <c r="A9729" s="11">
        <v>81.84736904134229</v>
      </c>
      <c r="B9729" s="12">
        <v>16.9659498248913</v>
      </c>
      <c r="C9729" s="12">
        <v>48.508400761089206</v>
      </c>
      <c r="D9729" s="12">
        <v>32.0845535834182</v>
      </c>
      <c r="E9729" s="12">
        <v>0.31768522131019944</v>
      </c>
      <c r="F9729" s="12">
        <v>0.8915151235003517</v>
      </c>
      <c r="G9729" s="13" t="s">
        <v>33</v>
      </c>
    </row>
    <row r="9730">
      <c r="A9730" s="11">
        <v>59.16773543987947</v>
      </c>
      <c r="B9730" s="12">
        <v>12.980280582959862</v>
      </c>
      <c r="C9730" s="12">
        <v>60.89669311979439</v>
      </c>
      <c r="D9730" s="12">
        <v>29.538782158525482</v>
      </c>
      <c r="E9730" s="12">
        <v>0.13439821701750487</v>
      </c>
      <c r="F9730" s="12">
        <v>0.7464718579859677</v>
      </c>
      <c r="G9730" s="13" t="s">
        <v>34</v>
      </c>
    </row>
    <row r="9731">
      <c r="A9731" s="11">
        <v>81.88841681481655</v>
      </c>
      <c r="B9731" s="12">
        <v>19.984869105388245</v>
      </c>
      <c r="C9731" s="12">
        <v>43.46206283613621</v>
      </c>
      <c r="D9731" s="12">
        <v>32.6246557193104</v>
      </c>
      <c r="E9731" s="12">
        <v>0.393748873529515</v>
      </c>
      <c r="F9731" s="12">
        <v>1.0505332578454525</v>
      </c>
      <c r="G9731" s="13" t="s">
        <v>25</v>
      </c>
    </row>
    <row r="9732">
      <c r="A9732" s="11">
        <v>69.10401194380998</v>
      </c>
      <c r="B9732" s="12">
        <v>16.42632335131658</v>
      </c>
      <c r="C9732" s="12">
        <v>56.21888984520391</v>
      </c>
      <c r="D9732" s="12">
        <v>31.542958759848254</v>
      </c>
      <c r="E9732" s="12">
        <v>0.2688657715299892</v>
      </c>
      <c r="F9732" s="12">
        <v>0.802941466367511</v>
      </c>
      <c r="G9732" s="13" t="s">
        <v>34</v>
      </c>
    </row>
    <row r="9733">
      <c r="A9733" s="11">
        <v>109.33891393540677</v>
      </c>
      <c r="B9733" s="12">
        <v>26.692191884085762</v>
      </c>
      <c r="C9733" s="12">
        <v>28.047649229506177</v>
      </c>
      <c r="D9733" s="12">
        <v>35.23811060109256</v>
      </c>
      <c r="E9733" s="12">
        <v>0.6381262320669616</v>
      </c>
      <c r="F9733" s="12">
        <v>1.2833711195311768</v>
      </c>
      <c r="G9733" s="13" t="s">
        <v>29</v>
      </c>
    </row>
    <row r="9734">
      <c r="A9734" s="11">
        <v>92.9408121139881</v>
      </c>
      <c r="B9734" s="12">
        <v>23.2181956945014</v>
      </c>
      <c r="C9734" s="12">
        <v>54.512596534735906</v>
      </c>
      <c r="D9734" s="12">
        <v>32.48634098935658</v>
      </c>
      <c r="E9734" s="12">
        <v>0.43442474085005817</v>
      </c>
      <c r="F9734" s="12">
        <v>1.0610370640076454</v>
      </c>
      <c r="G9734" s="13" t="s">
        <v>36</v>
      </c>
    </row>
    <row r="9735">
      <c r="A9735" s="11">
        <v>72.46392999536529</v>
      </c>
      <c r="B9735" s="12">
        <v>16.061571967362838</v>
      </c>
      <c r="C9735" s="12">
        <v>56.291921661759886</v>
      </c>
      <c r="D9735" s="12">
        <v>32.002664549520254</v>
      </c>
      <c r="E9735" s="12">
        <v>0.2944169276250681</v>
      </c>
      <c r="F9735" s="12">
        <v>0.950519067479084</v>
      </c>
      <c r="G9735" s="13" t="s">
        <v>27</v>
      </c>
    </row>
    <row r="9736">
      <c r="A9736" s="11">
        <v>97.40516108217619</v>
      </c>
      <c r="B9736" s="12">
        <v>22.294045158203037</v>
      </c>
      <c r="C9736" s="12">
        <v>35.28597656522165</v>
      </c>
      <c r="D9736" s="12">
        <v>34.71244121533072</v>
      </c>
      <c r="E9736" s="12">
        <v>0.5646799213179492</v>
      </c>
      <c r="F9736" s="12">
        <v>1.2499306586797387</v>
      </c>
      <c r="G9736" s="13" t="s">
        <v>35</v>
      </c>
    </row>
    <row r="9737">
      <c r="A9737" s="11">
        <v>61.64053115383768</v>
      </c>
      <c r="B9737" s="12">
        <v>14.941292797856644</v>
      </c>
      <c r="C9737" s="12">
        <v>62.772094491814286</v>
      </c>
      <c r="D9737" s="12">
        <v>30.014378041133316</v>
      </c>
      <c r="E9737" s="12">
        <v>0.17726178753965224</v>
      </c>
      <c r="F9737" s="12">
        <v>0.7382381959341496</v>
      </c>
      <c r="G9737" s="13" t="s">
        <v>25</v>
      </c>
    </row>
    <row r="9738">
      <c r="A9738" s="11">
        <v>100.41504393235326</v>
      </c>
      <c r="B9738" s="12">
        <v>23.55541839590029</v>
      </c>
      <c r="C9738" s="12">
        <v>41.66017686251565</v>
      </c>
      <c r="D9738" s="12">
        <v>34.5973835711336</v>
      </c>
      <c r="E9738" s="12">
        <v>0.5839722895932936</v>
      </c>
      <c r="F9738" s="12">
        <v>1.2191103000199162</v>
      </c>
      <c r="G9738" s="13" t="s">
        <v>33</v>
      </c>
    </row>
    <row r="9739">
      <c r="A9739" s="11">
        <v>103.1808517658842</v>
      </c>
      <c r="B9739" s="12">
        <v>25.335734665762796</v>
      </c>
      <c r="C9739" s="12">
        <v>37.12725501043747</v>
      </c>
      <c r="D9739" s="12">
        <v>35.81579749867715</v>
      </c>
      <c r="E9739" s="12">
        <v>0.6822079606050943</v>
      </c>
      <c r="F9739" s="12">
        <v>1.397418668505202</v>
      </c>
      <c r="G9739" s="13" t="s">
        <v>28</v>
      </c>
    </row>
    <row r="9740">
      <c r="A9740" s="11">
        <v>96.65473060582457</v>
      </c>
      <c r="B9740" s="12">
        <v>21.814168714994686</v>
      </c>
      <c r="C9740" s="12">
        <v>38.39539387064014</v>
      </c>
      <c r="D9740" s="12">
        <v>33.545403323082944</v>
      </c>
      <c r="E9740" s="12">
        <v>0.4688524135847646</v>
      </c>
      <c r="F9740" s="12">
        <v>1.1876077336376603</v>
      </c>
      <c r="G9740" s="13" t="s">
        <v>25</v>
      </c>
    </row>
    <row r="9741">
      <c r="A9741" s="11">
        <v>73.00019794943596</v>
      </c>
      <c r="B9741" s="12">
        <v>15.686728739524542</v>
      </c>
      <c r="C9741" s="12">
        <v>60.957090954851196</v>
      </c>
      <c r="D9741" s="12">
        <v>32.788188702386314</v>
      </c>
      <c r="E9741" s="12">
        <v>0.2566862849343551</v>
      </c>
      <c r="F9741" s="12">
        <v>0.8738889447804663</v>
      </c>
      <c r="G9741" s="13" t="s">
        <v>36</v>
      </c>
    </row>
    <row r="9742">
      <c r="A9742" s="11">
        <v>90.60075359505504</v>
      </c>
      <c r="B9742" s="12">
        <v>19.810808009420473</v>
      </c>
      <c r="C9742" s="12">
        <v>45.529071727867674</v>
      </c>
      <c r="D9742" s="12">
        <v>32.89709017102042</v>
      </c>
      <c r="E9742" s="12">
        <v>0.4580126118720441</v>
      </c>
      <c r="F9742" s="12">
        <v>1.0786479305094099</v>
      </c>
      <c r="G9742" s="13" t="s">
        <v>31</v>
      </c>
    </row>
    <row r="9743">
      <c r="A9743" s="11">
        <v>91.22239372720662</v>
      </c>
      <c r="B9743" s="12">
        <v>20.92969230349224</v>
      </c>
      <c r="C9743" s="12">
        <v>36.9917613696347</v>
      </c>
      <c r="D9743" s="12">
        <v>32.19423086933156</v>
      </c>
      <c r="E9743" s="12">
        <v>0.47291795363653144</v>
      </c>
      <c r="F9743" s="12">
        <v>1.006835753628812</v>
      </c>
      <c r="G9743" s="13" t="s">
        <v>31</v>
      </c>
    </row>
    <row r="9744">
      <c r="A9744" s="11">
        <v>89.73134988243208</v>
      </c>
      <c r="B9744" s="12">
        <v>19.401258438401875</v>
      </c>
      <c r="C9744" s="12">
        <v>49.042266040821666</v>
      </c>
      <c r="D9744" s="12">
        <v>32.00112385899103</v>
      </c>
      <c r="E9744" s="12">
        <v>0.33823296100340317</v>
      </c>
      <c r="F9744" s="12">
        <v>0.9381473632518722</v>
      </c>
      <c r="G9744" s="13" t="s">
        <v>29</v>
      </c>
    </row>
    <row r="9745">
      <c r="A9745" s="11">
        <v>92.64963406829307</v>
      </c>
      <c r="B9745" s="12">
        <v>19.71041847561301</v>
      </c>
      <c r="C9745" s="12">
        <v>41.26156447955862</v>
      </c>
      <c r="D9745" s="12">
        <v>32.115009848721044</v>
      </c>
      <c r="E9745" s="12">
        <v>0.4871135321732417</v>
      </c>
      <c r="F9745" s="12">
        <v>1.0029340777632518</v>
      </c>
      <c r="G9745" s="13" t="s">
        <v>29</v>
      </c>
    </row>
    <row r="9746">
      <c r="A9746" s="11">
        <v>88.08738879505296</v>
      </c>
      <c r="B9746" s="12">
        <v>18.263124845204956</v>
      </c>
      <c r="C9746" s="12">
        <v>50.43081846625719</v>
      </c>
      <c r="D9746" s="12">
        <v>33.2824109774935</v>
      </c>
      <c r="E9746" s="12">
        <v>0.38375626543817387</v>
      </c>
      <c r="F9746" s="12">
        <v>0.9892118607882764</v>
      </c>
      <c r="G9746" s="13" t="s">
        <v>30</v>
      </c>
    </row>
    <row r="9747">
      <c r="A9747" s="11">
        <v>85.88224430775546</v>
      </c>
      <c r="B9747" s="12">
        <v>23.499849888519858</v>
      </c>
      <c r="C9747" s="12">
        <v>53.51921410546271</v>
      </c>
      <c r="D9747" s="12">
        <v>32.98408229227109</v>
      </c>
      <c r="E9747" s="12">
        <v>0.4462289162006613</v>
      </c>
      <c r="F9747" s="12">
        <v>1.167999920049241</v>
      </c>
      <c r="G9747" s="13" t="s">
        <v>25</v>
      </c>
    </row>
    <row r="9748">
      <c r="A9748" s="11">
        <v>70.27301579531392</v>
      </c>
      <c r="B9748" s="12">
        <v>13.102018986679068</v>
      </c>
      <c r="C9748" s="12">
        <v>57.90982425190575</v>
      </c>
      <c r="D9748" s="12">
        <v>31.190565415888578</v>
      </c>
      <c r="E9748" s="12">
        <v>0.26934195284851803</v>
      </c>
      <c r="F9748" s="12">
        <v>0.7535208617263508</v>
      </c>
      <c r="G9748" s="13" t="s">
        <v>32</v>
      </c>
    </row>
    <row r="9749">
      <c r="A9749" s="11">
        <v>103.2178403950927</v>
      </c>
      <c r="B9749" s="12">
        <v>24.721253353676722</v>
      </c>
      <c r="C9749" s="12">
        <v>35.33388665827177</v>
      </c>
      <c r="D9749" s="12">
        <v>35.42437916112883</v>
      </c>
      <c r="E9749" s="12">
        <v>0.6584291536112807</v>
      </c>
      <c r="F9749" s="12">
        <v>1.209723659693143</v>
      </c>
      <c r="G9749" s="13" t="s">
        <v>31</v>
      </c>
    </row>
    <row r="9750">
      <c r="A9750" s="11">
        <v>90.99294574957342</v>
      </c>
      <c r="B9750" s="12">
        <v>19.28452621624497</v>
      </c>
      <c r="C9750" s="12">
        <v>47.32648216065394</v>
      </c>
      <c r="D9750" s="12">
        <v>32.903282527758094</v>
      </c>
      <c r="E9750" s="12">
        <v>0.3490937147804565</v>
      </c>
      <c r="F9750" s="12">
        <v>0.9713036294354866</v>
      </c>
      <c r="G9750" s="13" t="s">
        <v>35</v>
      </c>
    </row>
    <row r="9751">
      <c r="A9751" s="11">
        <v>107.65857517868152</v>
      </c>
      <c r="B9751" s="12">
        <v>24.254598211303488</v>
      </c>
      <c r="C9751" s="12">
        <v>28.953916100253245</v>
      </c>
      <c r="D9751" s="12">
        <v>35.064611581316065</v>
      </c>
      <c r="E9751" s="12">
        <v>0.6099732383138042</v>
      </c>
      <c r="F9751" s="12">
        <v>1.2067016170482072</v>
      </c>
      <c r="G9751" s="13" t="s">
        <v>31</v>
      </c>
    </row>
    <row r="9752">
      <c r="A9752" s="11">
        <v>75.08031091178002</v>
      </c>
      <c r="B9752" s="12">
        <v>13.09102189741041</v>
      </c>
      <c r="C9752" s="12">
        <v>60.9575170720614</v>
      </c>
      <c r="D9752" s="12">
        <v>30.09129404428756</v>
      </c>
      <c r="E9752" s="12">
        <v>0.2816082638346788</v>
      </c>
      <c r="F9752" s="12">
        <v>0.7747094032985555</v>
      </c>
      <c r="G9752" s="13" t="s">
        <v>30</v>
      </c>
    </row>
    <row r="9753">
      <c r="A9753" s="11">
        <v>107.1848500929635</v>
      </c>
      <c r="B9753" s="12">
        <v>25.216765393759385</v>
      </c>
      <c r="C9753" s="12">
        <v>29.499468447321647</v>
      </c>
      <c r="D9753" s="12">
        <v>35.65570988164848</v>
      </c>
      <c r="E9753" s="12">
        <v>0.6372252613595865</v>
      </c>
      <c r="F9753" s="12">
        <v>1.3910653893580225</v>
      </c>
      <c r="G9753" s="13" t="s">
        <v>25</v>
      </c>
    </row>
    <row r="9754">
      <c r="A9754" s="11">
        <v>84.09022374490219</v>
      </c>
      <c r="B9754" s="12">
        <v>20.435126533766557</v>
      </c>
      <c r="C9754" s="12">
        <v>51.13901978174757</v>
      </c>
      <c r="D9754" s="12">
        <v>32.95845826347036</v>
      </c>
      <c r="E9754" s="12">
        <v>0.35121289850437415</v>
      </c>
      <c r="F9754" s="12">
        <v>0.9680680979777666</v>
      </c>
      <c r="G9754" s="13" t="s">
        <v>29</v>
      </c>
    </row>
    <row r="9755">
      <c r="A9755" s="11">
        <v>91.59569156887405</v>
      </c>
      <c r="B9755" s="12">
        <v>18.706150628235058</v>
      </c>
      <c r="C9755" s="12">
        <v>50.47936577706332</v>
      </c>
      <c r="D9755" s="12">
        <v>32.610994976949364</v>
      </c>
      <c r="E9755" s="12">
        <v>0.33473580662156655</v>
      </c>
      <c r="F9755" s="12">
        <v>0.9131458640656971</v>
      </c>
      <c r="G9755" s="13" t="s">
        <v>30</v>
      </c>
    </row>
    <row r="9756">
      <c r="A9756" s="11">
        <v>97.49201492401498</v>
      </c>
      <c r="B9756" s="12">
        <v>22.06603330574816</v>
      </c>
      <c r="C9756" s="12">
        <v>45.190983414771694</v>
      </c>
      <c r="D9756" s="12">
        <v>32.2165937891841</v>
      </c>
      <c r="E9756" s="12">
        <v>0.45077043573503395</v>
      </c>
      <c r="F9756" s="12">
        <v>1.0992761945154017</v>
      </c>
      <c r="G9756" s="13" t="s">
        <v>32</v>
      </c>
    </row>
    <row r="9757">
      <c r="A9757" s="11">
        <v>78.75783940285545</v>
      </c>
      <c r="B9757" s="12">
        <v>16.781413599267236</v>
      </c>
      <c r="C9757" s="12">
        <v>56.615340203469295</v>
      </c>
      <c r="D9757" s="12">
        <v>31.823831150674806</v>
      </c>
      <c r="E9757" s="12">
        <v>0.24970125706571536</v>
      </c>
      <c r="F9757" s="12">
        <v>0.8735589792175681</v>
      </c>
      <c r="G9757" s="13" t="s">
        <v>29</v>
      </c>
    </row>
    <row r="9758">
      <c r="A9758" s="11">
        <v>85.51597454152792</v>
      </c>
      <c r="B9758" s="12">
        <v>20.146672117972212</v>
      </c>
      <c r="C9758" s="12">
        <v>54.08457683739819</v>
      </c>
      <c r="D9758" s="12">
        <v>32.235603196259326</v>
      </c>
      <c r="E9758" s="12">
        <v>0.3460164831125506</v>
      </c>
      <c r="F9758" s="12">
        <v>0.9788943483934983</v>
      </c>
      <c r="G9758" s="13" t="s">
        <v>30</v>
      </c>
    </row>
    <row r="9759">
      <c r="A9759" s="11">
        <v>83.04160419514817</v>
      </c>
      <c r="B9759" s="12">
        <v>20.414235549441482</v>
      </c>
      <c r="C9759" s="12">
        <v>53.996532948150595</v>
      </c>
      <c r="D9759" s="12">
        <v>33.82226611043473</v>
      </c>
      <c r="E9759" s="12">
        <v>0.3195391430096486</v>
      </c>
      <c r="F9759" s="12">
        <v>1.025746343812692</v>
      </c>
      <c r="G9759" s="13" t="s">
        <v>29</v>
      </c>
    </row>
    <row r="9760">
      <c r="A9760" s="11">
        <v>97.1831169169243</v>
      </c>
      <c r="B9760" s="12">
        <v>24.938572459189782</v>
      </c>
      <c r="C9760" s="12">
        <v>41.642027709537885</v>
      </c>
      <c r="D9760" s="12">
        <v>34.9522164980989</v>
      </c>
      <c r="E9760" s="12">
        <v>0.5785038575464014</v>
      </c>
      <c r="F9760" s="12">
        <v>1.1302041126867275</v>
      </c>
      <c r="G9760" s="13" t="s">
        <v>25</v>
      </c>
    </row>
    <row r="9761">
      <c r="A9761" s="11">
        <v>71.45212771379961</v>
      </c>
      <c r="B9761" s="12">
        <v>14.175127042874466</v>
      </c>
      <c r="C9761" s="12">
        <v>61.577375255923485</v>
      </c>
      <c r="D9761" s="12">
        <v>31.83170751487408</v>
      </c>
      <c r="E9761" s="12">
        <v>0.20681862557350408</v>
      </c>
      <c r="F9761" s="12">
        <v>0.7033534866953994</v>
      </c>
      <c r="G9761" s="13" t="s">
        <v>26</v>
      </c>
    </row>
    <row r="9762">
      <c r="A9762" s="11">
        <v>81.01002856983847</v>
      </c>
      <c r="B9762" s="12">
        <v>17.439789225676517</v>
      </c>
      <c r="C9762" s="12">
        <v>54.29792017977548</v>
      </c>
      <c r="D9762" s="12">
        <v>32.38350755896865</v>
      </c>
      <c r="E9762" s="12">
        <v>0.20437206728368537</v>
      </c>
      <c r="F9762" s="12">
        <v>0.8002615673454595</v>
      </c>
      <c r="G9762" s="13" t="s">
        <v>35</v>
      </c>
    </row>
    <row r="9763">
      <c r="A9763" s="11">
        <v>91.79642933015779</v>
      </c>
      <c r="B9763" s="12">
        <v>19.202235698194546</v>
      </c>
      <c r="C9763" s="12">
        <v>42.779783838898844</v>
      </c>
      <c r="D9763" s="12">
        <v>33.74534286720881</v>
      </c>
      <c r="E9763" s="12">
        <v>0.4674231876975307</v>
      </c>
      <c r="F9763" s="12">
        <v>1.0230145223638891</v>
      </c>
      <c r="G9763" s="13" t="s">
        <v>33</v>
      </c>
    </row>
    <row r="9764">
      <c r="A9764" s="11">
        <v>93.53251076192923</v>
      </c>
      <c r="B9764" s="12">
        <v>23.59423698456027</v>
      </c>
      <c r="C9764" s="12">
        <v>35.283997675079775</v>
      </c>
      <c r="D9764" s="12">
        <v>33.96365932986952</v>
      </c>
      <c r="E9764" s="12">
        <v>0.5313091810665608</v>
      </c>
      <c r="F9764" s="12">
        <v>1.2978505403595992</v>
      </c>
      <c r="G9764" s="13" t="s">
        <v>24</v>
      </c>
    </row>
    <row r="9765">
      <c r="A9765" s="11">
        <v>77.87248841006547</v>
      </c>
      <c r="B9765" s="12">
        <v>17.35089882649395</v>
      </c>
      <c r="C9765" s="12">
        <v>43.67870339539167</v>
      </c>
      <c r="D9765" s="12">
        <v>32.240359183275096</v>
      </c>
      <c r="E9765" s="12">
        <v>0.3107264076993286</v>
      </c>
      <c r="F9765" s="12">
        <v>0.8933923804844217</v>
      </c>
      <c r="G9765" s="13" t="s">
        <v>34</v>
      </c>
    </row>
    <row r="9766">
      <c r="A9766" s="11">
        <v>98.98499877267302</v>
      </c>
      <c r="B9766" s="12">
        <v>21.560669735138408</v>
      </c>
      <c r="C9766" s="12">
        <v>37.880733754320055</v>
      </c>
      <c r="D9766" s="12">
        <v>34.12497613307968</v>
      </c>
      <c r="E9766" s="12">
        <v>0.5547638652597418</v>
      </c>
      <c r="F9766" s="12">
        <v>1.1712482746184008</v>
      </c>
      <c r="G9766" s="13" t="s">
        <v>33</v>
      </c>
    </row>
    <row r="9767">
      <c r="A9767" s="11">
        <v>70.74568048705174</v>
      </c>
      <c r="B9767" s="12">
        <v>15.674020042000882</v>
      </c>
      <c r="C9767" s="12">
        <v>57.05763613518672</v>
      </c>
      <c r="D9767" s="12">
        <v>30.99988964301663</v>
      </c>
      <c r="E9767" s="12">
        <v>0.2209228013719248</v>
      </c>
      <c r="F9767" s="12">
        <v>0.8430810750755294</v>
      </c>
      <c r="G9767" s="13" t="s">
        <v>36</v>
      </c>
    </row>
    <row r="9768">
      <c r="A9768" s="11">
        <v>75.21741431223883</v>
      </c>
      <c r="B9768" s="12">
        <v>16.001238482667127</v>
      </c>
      <c r="C9768" s="12">
        <v>59.61773526582472</v>
      </c>
      <c r="D9768" s="12">
        <v>30.328816658097413</v>
      </c>
      <c r="E9768" s="12">
        <v>0.20679496909373124</v>
      </c>
      <c r="F9768" s="12">
        <v>0.7220666601288112</v>
      </c>
      <c r="G9768" s="13" t="s">
        <v>26</v>
      </c>
    </row>
    <row r="9769">
      <c r="A9769" s="11">
        <v>88.71558529752531</v>
      </c>
      <c r="B9769" s="12">
        <v>19.450379330280867</v>
      </c>
      <c r="C9769" s="12">
        <v>50.04325429318527</v>
      </c>
      <c r="D9769" s="12">
        <v>32.161083622266744</v>
      </c>
      <c r="E9769" s="12">
        <v>0.366728007342346</v>
      </c>
      <c r="F9769" s="12">
        <v>1.008718720378263</v>
      </c>
      <c r="G9769" s="13" t="s">
        <v>36</v>
      </c>
    </row>
    <row r="9770">
      <c r="A9770" s="11">
        <v>64.89317273620487</v>
      </c>
      <c r="B9770" s="12">
        <v>11.989464369830072</v>
      </c>
      <c r="C9770" s="12">
        <v>67.16751270499138</v>
      </c>
      <c r="D9770" s="12">
        <v>29.4021533265977</v>
      </c>
      <c r="E9770" s="12">
        <v>0.19357449207756014</v>
      </c>
      <c r="F9770" s="12">
        <v>0.64944330924249</v>
      </c>
      <c r="G9770" s="13" t="s">
        <v>24</v>
      </c>
    </row>
    <row r="9771">
      <c r="A9771" s="11">
        <v>88.50414338314889</v>
      </c>
      <c r="B9771" s="12">
        <v>19.332373652626366</v>
      </c>
      <c r="C9771" s="12">
        <v>49.49716325549363</v>
      </c>
      <c r="D9771" s="12">
        <v>32.44509125167509</v>
      </c>
      <c r="E9771" s="12">
        <v>0.3317624299212542</v>
      </c>
      <c r="F9771" s="12">
        <v>0.9240198247994605</v>
      </c>
      <c r="G9771" s="13" t="s">
        <v>35</v>
      </c>
    </row>
    <row r="9772">
      <c r="A9772" s="11">
        <v>72.01382265082644</v>
      </c>
      <c r="B9772" s="12">
        <v>18.574494946442734</v>
      </c>
      <c r="C9772" s="12">
        <v>55.48553412089597</v>
      </c>
      <c r="D9772" s="12">
        <v>32.86530542484653</v>
      </c>
      <c r="E9772" s="12">
        <v>0.3774202329566341</v>
      </c>
      <c r="F9772" s="12">
        <v>0.8129734874959504</v>
      </c>
      <c r="G9772" s="13" t="s">
        <v>31</v>
      </c>
    </row>
    <row r="9773">
      <c r="A9773" s="11">
        <v>90.85223650987817</v>
      </c>
      <c r="B9773" s="12">
        <v>18.861578419923994</v>
      </c>
      <c r="C9773" s="12">
        <v>46.69625650888062</v>
      </c>
      <c r="D9773" s="12">
        <v>32.952656406768966</v>
      </c>
      <c r="E9773" s="12">
        <v>0.3134388554044216</v>
      </c>
      <c r="F9773" s="12">
        <v>0.9721709201682727</v>
      </c>
      <c r="G9773" s="13" t="s">
        <v>26</v>
      </c>
    </row>
    <row r="9774">
      <c r="A9774" s="11">
        <v>102.3357245114359</v>
      </c>
      <c r="B9774" s="12">
        <v>25.964060790388636</v>
      </c>
      <c r="C9774" s="12">
        <v>47.48231279338502</v>
      </c>
      <c r="D9774" s="12">
        <v>33.79174783768958</v>
      </c>
      <c r="E9774" s="12">
        <v>0.5740106340504835</v>
      </c>
      <c r="F9774" s="12">
        <v>1.2275674858188397</v>
      </c>
      <c r="G9774" s="13" t="s">
        <v>24</v>
      </c>
    </row>
    <row r="9775">
      <c r="A9775" s="11">
        <v>76.34016980942673</v>
      </c>
      <c r="B9775" s="12">
        <v>18.1975831301609</v>
      </c>
      <c r="C9775" s="12">
        <v>48.81501105080866</v>
      </c>
      <c r="D9775" s="12">
        <v>32.12824314509719</v>
      </c>
      <c r="E9775" s="12">
        <v>0.31652879486104746</v>
      </c>
      <c r="F9775" s="12">
        <v>0.938027132496099</v>
      </c>
      <c r="G9775" s="13" t="s">
        <v>34</v>
      </c>
    </row>
    <row r="9776">
      <c r="A9776" s="11">
        <v>72.91706883382177</v>
      </c>
      <c r="B9776" s="12">
        <v>16.456536699815654</v>
      </c>
      <c r="C9776" s="12">
        <v>53.30530186168641</v>
      </c>
      <c r="D9776" s="12">
        <v>31.498716618238387</v>
      </c>
      <c r="E9776" s="12">
        <v>0.23342930036338966</v>
      </c>
      <c r="F9776" s="12">
        <v>0.7965824906555179</v>
      </c>
      <c r="G9776" s="13" t="s">
        <v>35</v>
      </c>
    </row>
    <row r="9777">
      <c r="A9777" s="11">
        <v>100.49860106374177</v>
      </c>
      <c r="B9777" s="12">
        <v>21.582935639052003</v>
      </c>
      <c r="C9777" s="12">
        <v>41.48391403087722</v>
      </c>
      <c r="D9777" s="12">
        <v>33.986267715976005</v>
      </c>
      <c r="E9777" s="12">
        <v>0.5752883759932454</v>
      </c>
      <c r="F9777" s="12">
        <v>1.2808071129805647</v>
      </c>
      <c r="G9777" s="13" t="s">
        <v>28</v>
      </c>
    </row>
    <row r="9778">
      <c r="A9778" s="11">
        <v>72.1503904895659</v>
      </c>
      <c r="B9778" s="12">
        <v>16.47932952287468</v>
      </c>
      <c r="C9778" s="12">
        <v>54.950623448408244</v>
      </c>
      <c r="D9778" s="12">
        <v>30.435823178819707</v>
      </c>
      <c r="E9778" s="12">
        <v>0.24259656445405015</v>
      </c>
      <c r="F9778" s="12">
        <v>0.8419350275903588</v>
      </c>
      <c r="G9778" s="13" t="s">
        <v>34</v>
      </c>
    </row>
    <row r="9779">
      <c r="A9779" s="11">
        <v>103.70686968514438</v>
      </c>
      <c r="B9779" s="12">
        <v>23.54739439342302</v>
      </c>
      <c r="C9779" s="12">
        <v>42.29462801373408</v>
      </c>
      <c r="D9779" s="12">
        <v>34.216391154175795</v>
      </c>
      <c r="E9779" s="12">
        <v>0.5806489023598665</v>
      </c>
      <c r="F9779" s="12">
        <v>1.278642589534788</v>
      </c>
      <c r="G9779" s="13" t="s">
        <v>31</v>
      </c>
    </row>
    <row r="9780">
      <c r="A9780" s="11">
        <v>82.64383459824832</v>
      </c>
      <c r="B9780" s="12">
        <v>19.255386268386754</v>
      </c>
      <c r="C9780" s="12">
        <v>43.36439509461075</v>
      </c>
      <c r="D9780" s="12">
        <v>32.457498127211636</v>
      </c>
      <c r="E9780" s="12">
        <v>0.39006739056635276</v>
      </c>
      <c r="F9780" s="12">
        <v>1.0953938004858608</v>
      </c>
      <c r="G9780" s="13" t="s">
        <v>24</v>
      </c>
    </row>
    <row r="9781">
      <c r="A9781" s="11">
        <v>98.94827387830252</v>
      </c>
      <c r="B9781" s="12">
        <v>22.423180623646914</v>
      </c>
      <c r="C9781" s="12">
        <v>39.01736835877044</v>
      </c>
      <c r="D9781" s="12">
        <v>33.38352892807742</v>
      </c>
      <c r="E9781" s="12">
        <v>0.5361486075940214</v>
      </c>
      <c r="F9781" s="12">
        <v>1.1376541037256107</v>
      </c>
      <c r="G9781" s="13" t="s">
        <v>31</v>
      </c>
    </row>
    <row r="9782">
      <c r="A9782" s="11">
        <v>100.3172700315244</v>
      </c>
      <c r="B9782" s="12">
        <v>22.663326369454797</v>
      </c>
      <c r="C9782" s="12">
        <v>36.03415077660849</v>
      </c>
      <c r="D9782" s="12">
        <v>33.20452368921849</v>
      </c>
      <c r="E9782" s="12">
        <v>0.5781946240147688</v>
      </c>
      <c r="F9782" s="12">
        <v>1.120954236736307</v>
      </c>
      <c r="G9782" s="13" t="s">
        <v>25</v>
      </c>
    </row>
    <row r="9783">
      <c r="A9783" s="11">
        <v>67.07581959611662</v>
      </c>
      <c r="B9783" s="12">
        <v>13.247215283935088</v>
      </c>
      <c r="C9783" s="12">
        <v>54.858452859914834</v>
      </c>
      <c r="D9783" s="12">
        <v>31.03608184864657</v>
      </c>
      <c r="E9783" s="12">
        <v>0.27669201149904515</v>
      </c>
      <c r="F9783" s="12">
        <v>0.8525795612602273</v>
      </c>
      <c r="G9783" s="13" t="s">
        <v>28</v>
      </c>
    </row>
    <row r="9784">
      <c r="A9784" s="11">
        <v>79.33671510195781</v>
      </c>
      <c r="B9784" s="12">
        <v>18.783479952016236</v>
      </c>
      <c r="C9784" s="12">
        <v>49.07235676081527</v>
      </c>
      <c r="D9784" s="12">
        <v>31.582127883877884</v>
      </c>
      <c r="E9784" s="12">
        <v>0.3939963484169977</v>
      </c>
      <c r="F9784" s="12">
        <v>0.8943004043259304</v>
      </c>
      <c r="G9784" s="13" t="s">
        <v>36</v>
      </c>
    </row>
    <row r="9785">
      <c r="A9785" s="11">
        <v>91.11266131208423</v>
      </c>
      <c r="B9785" s="12">
        <v>20.97655609661391</v>
      </c>
      <c r="C9785" s="12">
        <v>58.09144801017069</v>
      </c>
      <c r="D9785" s="12">
        <v>32.337962144499166</v>
      </c>
      <c r="E9785" s="12">
        <v>0.43062572481119427</v>
      </c>
      <c r="F9785" s="12">
        <v>1.0238847138102503</v>
      </c>
      <c r="G9785" s="13" t="s">
        <v>34</v>
      </c>
    </row>
    <row r="9786">
      <c r="A9786" s="11">
        <v>77.93842724170877</v>
      </c>
      <c r="B9786" s="12">
        <v>17.498347870106283</v>
      </c>
      <c r="C9786" s="12">
        <v>61.37231214322369</v>
      </c>
      <c r="D9786" s="12">
        <v>31.840308708336092</v>
      </c>
      <c r="E9786" s="12">
        <v>0.20534377661863046</v>
      </c>
      <c r="F9786" s="12">
        <v>0.8751872301807536</v>
      </c>
      <c r="G9786" s="13" t="s">
        <v>35</v>
      </c>
    </row>
    <row r="9787">
      <c r="A9787" s="11">
        <v>67.45054154410334</v>
      </c>
      <c r="B9787" s="12">
        <v>14.112090175973526</v>
      </c>
      <c r="C9787" s="12">
        <v>53.52544015222991</v>
      </c>
      <c r="D9787" s="12">
        <v>31.832611964334824</v>
      </c>
      <c r="E9787" s="12">
        <v>0.29983066770263733</v>
      </c>
      <c r="F9787" s="12">
        <v>0.8263670102283749</v>
      </c>
      <c r="G9787" s="13" t="s">
        <v>31</v>
      </c>
    </row>
    <row r="9788">
      <c r="A9788" s="11">
        <v>111.86470994232884</v>
      </c>
      <c r="B9788" s="12">
        <v>26.4706037343767</v>
      </c>
      <c r="C9788" s="12">
        <v>33.14405041233727</v>
      </c>
      <c r="D9788" s="12">
        <v>34.10068923987677</v>
      </c>
      <c r="E9788" s="12">
        <v>0.6892608457609984</v>
      </c>
      <c r="F9788" s="12">
        <v>1.278572021461092</v>
      </c>
      <c r="G9788" s="13" t="s">
        <v>25</v>
      </c>
    </row>
    <row r="9789">
      <c r="A9789" s="11">
        <v>68.20490853081225</v>
      </c>
      <c r="B9789" s="12">
        <v>16.84813750942935</v>
      </c>
      <c r="C9789" s="12">
        <v>61.61659501036467</v>
      </c>
      <c r="D9789" s="12">
        <v>30.397962789567742</v>
      </c>
      <c r="E9789" s="12">
        <v>0.25042964152636993</v>
      </c>
      <c r="F9789" s="12">
        <v>0.7632850227605394</v>
      </c>
      <c r="G9789" s="13" t="s">
        <v>30</v>
      </c>
    </row>
    <row r="9790">
      <c r="A9790" s="11">
        <v>92.77548546747086</v>
      </c>
      <c r="B9790" s="12">
        <v>20.046140471236203</v>
      </c>
      <c r="C9790" s="12">
        <v>52.24275871573965</v>
      </c>
      <c r="D9790" s="12">
        <v>32.42897094533441</v>
      </c>
      <c r="E9790" s="12">
        <v>0.4746175011496575</v>
      </c>
      <c r="F9790" s="12">
        <v>1.0400587631390434</v>
      </c>
      <c r="G9790" s="13" t="s">
        <v>27</v>
      </c>
    </row>
    <row r="9791">
      <c r="A9791" s="11">
        <v>79.93115654696471</v>
      </c>
      <c r="B9791" s="12">
        <v>19.839631922349227</v>
      </c>
      <c r="C9791" s="12">
        <v>45.578450819248744</v>
      </c>
      <c r="D9791" s="12">
        <v>32.408995286484384</v>
      </c>
      <c r="E9791" s="12">
        <v>0.31323730687229767</v>
      </c>
      <c r="F9791" s="12">
        <v>0.8828868464558954</v>
      </c>
      <c r="G9791" s="13" t="s">
        <v>31</v>
      </c>
    </row>
    <row r="9792">
      <c r="A9792" s="11">
        <v>93.49777807107502</v>
      </c>
      <c r="B9792" s="12">
        <v>22.37772467467237</v>
      </c>
      <c r="C9792" s="12">
        <v>39.56945870380642</v>
      </c>
      <c r="D9792" s="12">
        <v>34.84991302731958</v>
      </c>
      <c r="E9792" s="12">
        <v>0.5292364649587589</v>
      </c>
      <c r="F9792" s="12">
        <v>1.1433875676816228</v>
      </c>
      <c r="G9792" s="13" t="s">
        <v>33</v>
      </c>
    </row>
    <row r="9793">
      <c r="A9793" s="11">
        <v>86.30303011980344</v>
      </c>
      <c r="B9793" s="12">
        <v>22.264134878777078</v>
      </c>
      <c r="C9793" s="12">
        <v>49.00275236503588</v>
      </c>
      <c r="D9793" s="12">
        <v>32.91930517295605</v>
      </c>
      <c r="E9793" s="12">
        <v>0.4672407272320171</v>
      </c>
      <c r="F9793" s="12">
        <v>1.0638808968875366</v>
      </c>
      <c r="G9793" s="13" t="s">
        <v>36</v>
      </c>
    </row>
    <row r="9794">
      <c r="A9794" s="11">
        <v>79.8704222892517</v>
      </c>
      <c r="B9794" s="12">
        <v>19.65297217702847</v>
      </c>
      <c r="C9794" s="12">
        <v>55.49425843333809</v>
      </c>
      <c r="D9794" s="12">
        <v>31.700918044395223</v>
      </c>
      <c r="E9794" s="12">
        <v>0.2958503689560602</v>
      </c>
      <c r="F9794" s="12">
        <v>0.9481245701125522</v>
      </c>
      <c r="G9794" s="13" t="s">
        <v>32</v>
      </c>
    </row>
    <row r="9795">
      <c r="A9795" s="11">
        <v>85.00824940494896</v>
      </c>
      <c r="B9795" s="12">
        <v>17.275751974531467</v>
      </c>
      <c r="C9795" s="12">
        <v>47.57267000672793</v>
      </c>
      <c r="D9795" s="12">
        <v>32.41619144106381</v>
      </c>
      <c r="E9795" s="12">
        <v>0.3392592741256742</v>
      </c>
      <c r="F9795" s="12">
        <v>0.9540238408861871</v>
      </c>
      <c r="G9795" s="13" t="s">
        <v>34</v>
      </c>
    </row>
    <row r="9796">
      <c r="A9796" s="11">
        <v>103.93085842447594</v>
      </c>
      <c r="B9796" s="12">
        <v>23.117503452672096</v>
      </c>
      <c r="C9796" s="12">
        <v>37.92366898532755</v>
      </c>
      <c r="D9796" s="12">
        <v>35.11020481347418</v>
      </c>
      <c r="E9796" s="12">
        <v>0.6768470251975163</v>
      </c>
      <c r="F9796" s="12">
        <v>1.343330654009176</v>
      </c>
      <c r="G9796" s="13" t="s">
        <v>26</v>
      </c>
    </row>
    <row r="9797">
      <c r="A9797" s="11">
        <v>88.24079548185925</v>
      </c>
      <c r="B9797" s="12">
        <v>21.987221560284667</v>
      </c>
      <c r="C9797" s="12">
        <v>37.14688148187638</v>
      </c>
      <c r="D9797" s="12">
        <v>32.78783651331006</v>
      </c>
      <c r="E9797" s="12">
        <v>0.4806216554198955</v>
      </c>
      <c r="F9797" s="12">
        <v>1.160851090763215</v>
      </c>
      <c r="G9797" s="13" t="s">
        <v>31</v>
      </c>
    </row>
    <row r="9798">
      <c r="A9798" s="11">
        <v>85.62828845136269</v>
      </c>
      <c r="B9798" s="12">
        <v>17.051680518927373</v>
      </c>
      <c r="C9798" s="12">
        <v>47.15878758797135</v>
      </c>
      <c r="D9798" s="12">
        <v>31.386899270301008</v>
      </c>
      <c r="E9798" s="12">
        <v>0.37559070614055035</v>
      </c>
      <c r="F9798" s="12">
        <v>0.9298799641362943</v>
      </c>
      <c r="G9798" s="13" t="s">
        <v>24</v>
      </c>
    </row>
    <row r="9799">
      <c r="A9799" s="11">
        <v>75.88312468016922</v>
      </c>
      <c r="B9799" s="12">
        <v>18.12268555554082</v>
      </c>
      <c r="C9799" s="12">
        <v>55.435359661957804</v>
      </c>
      <c r="D9799" s="12">
        <v>31.739970652824958</v>
      </c>
      <c r="E9799" s="12">
        <v>0.2484066136046429</v>
      </c>
      <c r="F9799" s="12">
        <v>0.9130279268545857</v>
      </c>
      <c r="G9799" s="13" t="s">
        <v>36</v>
      </c>
    </row>
    <row r="9800">
      <c r="A9800" s="11">
        <v>91.64252618789773</v>
      </c>
      <c r="B9800" s="12">
        <v>20.49117976358025</v>
      </c>
      <c r="C9800" s="12">
        <v>44.0803410423045</v>
      </c>
      <c r="D9800" s="12">
        <v>32.975128580459824</v>
      </c>
      <c r="E9800" s="12">
        <v>0.4757552010804362</v>
      </c>
      <c r="F9800" s="12">
        <v>1.1754576200861695</v>
      </c>
      <c r="G9800" s="13" t="s">
        <v>26</v>
      </c>
    </row>
    <row r="9801">
      <c r="A9801" s="11">
        <v>112.3003040604204</v>
      </c>
      <c r="B9801" s="12">
        <v>25.367091356887734</v>
      </c>
      <c r="C9801" s="12">
        <v>33.701177242140744</v>
      </c>
      <c r="D9801" s="12">
        <v>34.46808620704391</v>
      </c>
      <c r="E9801" s="12">
        <v>0.6097762237348701</v>
      </c>
      <c r="F9801" s="12">
        <v>1.330361788214889</v>
      </c>
      <c r="G9801" s="13" t="s">
        <v>28</v>
      </c>
    </row>
    <row r="9802">
      <c r="A9802" s="11">
        <v>88.40658892321905</v>
      </c>
      <c r="B9802" s="12">
        <v>21.8442175655163</v>
      </c>
      <c r="C9802" s="12">
        <v>50.11569591701034</v>
      </c>
      <c r="D9802" s="12">
        <v>32.13556295784122</v>
      </c>
      <c r="E9802" s="12">
        <v>0.46573417395664113</v>
      </c>
      <c r="F9802" s="12">
        <v>1.120409643825879</v>
      </c>
      <c r="G9802" s="13" t="s">
        <v>33</v>
      </c>
    </row>
    <row r="9803">
      <c r="A9803" s="11">
        <v>71.04327601491602</v>
      </c>
      <c r="B9803" s="12">
        <v>13.671465036679333</v>
      </c>
      <c r="C9803" s="12">
        <v>56.33888940614778</v>
      </c>
      <c r="D9803" s="12">
        <v>30.16611580839374</v>
      </c>
      <c r="E9803" s="12">
        <v>0.22750330751289907</v>
      </c>
      <c r="F9803" s="12">
        <v>0.8338215980029358</v>
      </c>
      <c r="G9803" s="13" t="s">
        <v>34</v>
      </c>
    </row>
    <row r="9804">
      <c r="A9804" s="11">
        <v>84.39571692485308</v>
      </c>
      <c r="B9804" s="12">
        <v>16.28043049933139</v>
      </c>
      <c r="C9804" s="12">
        <v>43.71421750584411</v>
      </c>
      <c r="D9804" s="12">
        <v>32.490270728387884</v>
      </c>
      <c r="E9804" s="12">
        <v>0.39216328888043034</v>
      </c>
      <c r="F9804" s="12">
        <v>0.9709930728406482</v>
      </c>
      <c r="G9804" s="13" t="s">
        <v>31</v>
      </c>
    </row>
    <row r="9805">
      <c r="A9805" s="11">
        <v>90.51808105699966</v>
      </c>
      <c r="B9805" s="12">
        <v>19.39159744942342</v>
      </c>
      <c r="C9805" s="12">
        <v>51.136928592496375</v>
      </c>
      <c r="D9805" s="12">
        <v>32.45109183767368</v>
      </c>
      <c r="E9805" s="12">
        <v>0.3613359545633389</v>
      </c>
      <c r="F9805" s="12">
        <v>1.0957155472786233</v>
      </c>
      <c r="G9805" s="13" t="s">
        <v>25</v>
      </c>
    </row>
    <row r="9806">
      <c r="A9806" s="11">
        <v>98.13458045953166</v>
      </c>
      <c r="B9806" s="12">
        <v>21.539618905759998</v>
      </c>
      <c r="C9806" s="12">
        <v>40.159322300052516</v>
      </c>
      <c r="D9806" s="12">
        <v>33.345932617135134</v>
      </c>
      <c r="E9806" s="12">
        <v>0.5516421825631357</v>
      </c>
      <c r="F9806" s="12">
        <v>1.1837501456296253</v>
      </c>
      <c r="G9806" s="13" t="s">
        <v>35</v>
      </c>
    </row>
    <row r="9807">
      <c r="A9807" s="11">
        <v>92.56603044587555</v>
      </c>
      <c r="B9807" s="12">
        <v>21.738651353453598</v>
      </c>
      <c r="C9807" s="12">
        <v>35.77313239499431</v>
      </c>
      <c r="D9807" s="12">
        <v>34.304492227522665</v>
      </c>
      <c r="E9807" s="12">
        <v>0.5107940818150817</v>
      </c>
      <c r="F9807" s="12">
        <v>1.1543678693121675</v>
      </c>
      <c r="G9807" s="13" t="s">
        <v>27</v>
      </c>
    </row>
    <row r="9808">
      <c r="A9808" s="11">
        <v>104.32271969202827</v>
      </c>
      <c r="B9808" s="12">
        <v>22.386704372316636</v>
      </c>
      <c r="C9808" s="12">
        <v>43.112999680288</v>
      </c>
      <c r="D9808" s="12">
        <v>33.67336219410423</v>
      </c>
      <c r="E9808" s="12">
        <v>0.5332086133492037</v>
      </c>
      <c r="F9808" s="12">
        <v>1.308403219630628</v>
      </c>
      <c r="G9808" s="13" t="s">
        <v>30</v>
      </c>
    </row>
    <row r="9809">
      <c r="A9809" s="11">
        <v>78.06691150804181</v>
      </c>
      <c r="B9809" s="12">
        <v>18.76398953978248</v>
      </c>
      <c r="C9809" s="12">
        <v>55.26937466207081</v>
      </c>
      <c r="D9809" s="12">
        <v>32.25482499908421</v>
      </c>
      <c r="E9809" s="12">
        <v>0.22185917233304164</v>
      </c>
      <c r="F9809" s="12">
        <v>0.9052151760531104</v>
      </c>
      <c r="G9809" s="13" t="s">
        <v>34</v>
      </c>
    </row>
    <row r="9810">
      <c r="A9810" s="11">
        <v>88.77675570840604</v>
      </c>
      <c r="B9810" s="12">
        <v>20.138728715520706</v>
      </c>
      <c r="C9810" s="12">
        <v>38.61245759546205</v>
      </c>
      <c r="D9810" s="12">
        <v>32.676093494185814</v>
      </c>
      <c r="E9810" s="12">
        <v>0.42053506113641875</v>
      </c>
      <c r="F9810" s="12">
        <v>1.1576565019381588</v>
      </c>
      <c r="G9810" s="13" t="s">
        <v>25</v>
      </c>
    </row>
    <row r="9811">
      <c r="A9811" s="11">
        <v>68.17996739866179</v>
      </c>
      <c r="B9811" s="12">
        <v>16.709789497908613</v>
      </c>
      <c r="C9811" s="12">
        <v>60.29995525350285</v>
      </c>
      <c r="D9811" s="12">
        <v>31.61384192548196</v>
      </c>
      <c r="E9811" s="12">
        <v>0.21336530983059654</v>
      </c>
      <c r="F9811" s="12">
        <v>0.7173470228803334</v>
      </c>
      <c r="G9811" s="13" t="s">
        <v>32</v>
      </c>
    </row>
    <row r="9812">
      <c r="A9812" s="11">
        <v>91.483904556805</v>
      </c>
      <c r="B9812" s="12">
        <v>20.389444657818995</v>
      </c>
      <c r="C9812" s="12">
        <v>57.76618093316712</v>
      </c>
      <c r="D9812" s="12">
        <v>32.96698915416958</v>
      </c>
      <c r="E9812" s="12">
        <v>0.4324107176285562</v>
      </c>
      <c r="F9812" s="12">
        <v>1.0545424640580885</v>
      </c>
      <c r="G9812" s="13" t="s">
        <v>31</v>
      </c>
    </row>
    <row r="9813">
      <c r="A9813" s="11">
        <v>72.13852365448068</v>
      </c>
      <c r="B9813" s="12">
        <v>17.31691511284677</v>
      </c>
      <c r="C9813" s="12">
        <v>54.371786848983525</v>
      </c>
      <c r="D9813" s="12">
        <v>31.273174771522402</v>
      </c>
      <c r="E9813" s="12">
        <v>0.24335612562264355</v>
      </c>
      <c r="F9813" s="12">
        <v>0.7254010354188072</v>
      </c>
      <c r="G9813" s="13" t="s">
        <v>24</v>
      </c>
    </row>
    <row r="9814">
      <c r="A9814" s="11">
        <v>79.55830192970318</v>
      </c>
      <c r="B9814" s="12">
        <v>15.198421630780315</v>
      </c>
      <c r="C9814" s="12">
        <v>60.231566669676425</v>
      </c>
      <c r="D9814" s="12">
        <v>32.96008426968018</v>
      </c>
      <c r="E9814" s="12">
        <v>0.2567995168646263</v>
      </c>
      <c r="F9814" s="12">
        <v>0.9685351127712092</v>
      </c>
      <c r="G9814" s="13" t="s">
        <v>35</v>
      </c>
    </row>
    <row r="9815">
      <c r="A9815" s="11">
        <v>74.98285721299548</v>
      </c>
      <c r="B9815" s="12">
        <v>18.439709307585677</v>
      </c>
      <c r="C9815" s="12">
        <v>54.84166743361618</v>
      </c>
      <c r="D9815" s="12">
        <v>32.292989788351086</v>
      </c>
      <c r="E9815" s="12">
        <v>0.21492992434392166</v>
      </c>
      <c r="F9815" s="12">
        <v>0.8037733948948121</v>
      </c>
      <c r="G9815" s="13" t="s">
        <v>30</v>
      </c>
    </row>
    <row r="9816">
      <c r="A9816" s="11">
        <v>98.04941425218824</v>
      </c>
      <c r="B9816" s="12">
        <v>23.59851803248333</v>
      </c>
      <c r="C9816" s="12">
        <v>43.95819101926732</v>
      </c>
      <c r="D9816" s="12">
        <v>34.67717599829378</v>
      </c>
      <c r="E9816" s="12">
        <v>0.5552251570125356</v>
      </c>
      <c r="F9816" s="12">
        <v>1.3907642190585512</v>
      </c>
      <c r="G9816" s="13" t="s">
        <v>29</v>
      </c>
    </row>
    <row r="9817">
      <c r="A9817" s="11">
        <v>102.02762149359488</v>
      </c>
      <c r="B9817" s="12">
        <v>24.484011469224136</v>
      </c>
      <c r="C9817" s="12">
        <v>44.78240495690802</v>
      </c>
      <c r="D9817" s="12">
        <v>33.97452778470959</v>
      </c>
      <c r="E9817" s="12">
        <v>0.5129077004047128</v>
      </c>
      <c r="F9817" s="12">
        <v>1.2638280530269834</v>
      </c>
      <c r="G9817" s="13" t="s">
        <v>32</v>
      </c>
    </row>
    <row r="9818">
      <c r="A9818" s="11">
        <v>91.7863293213409</v>
      </c>
      <c r="B9818" s="12">
        <v>20.37446573724376</v>
      </c>
      <c r="C9818" s="12">
        <v>47.56569207215683</v>
      </c>
      <c r="D9818" s="12">
        <v>33.79819151211014</v>
      </c>
      <c r="E9818" s="12">
        <v>0.3945872462663611</v>
      </c>
      <c r="F9818" s="12">
        <v>0.9696251179112277</v>
      </c>
      <c r="G9818" s="13" t="s">
        <v>25</v>
      </c>
    </row>
    <row r="9819">
      <c r="A9819" s="11">
        <v>110.89650309134241</v>
      </c>
      <c r="B9819" s="12">
        <v>26.73245092895727</v>
      </c>
      <c r="C9819" s="12">
        <v>28.036939191305546</v>
      </c>
      <c r="D9819" s="12">
        <v>34.79047453335965</v>
      </c>
      <c r="E9819" s="12">
        <v>0.6038426877067483</v>
      </c>
      <c r="F9819" s="12">
        <v>1.3238159583474325</v>
      </c>
      <c r="G9819" s="13" t="s">
        <v>27</v>
      </c>
    </row>
    <row r="9820">
      <c r="A9820" s="11">
        <v>97.32531792002032</v>
      </c>
      <c r="B9820" s="12">
        <v>22.805071471926667</v>
      </c>
      <c r="C9820" s="12">
        <v>44.16547564592422</v>
      </c>
      <c r="D9820" s="12">
        <v>32.51557727305921</v>
      </c>
      <c r="E9820" s="12">
        <v>0.41848137339168656</v>
      </c>
      <c r="F9820" s="12">
        <v>1.0873320509280457</v>
      </c>
      <c r="G9820" s="13" t="s">
        <v>35</v>
      </c>
    </row>
    <row r="9821">
      <c r="A9821" s="11">
        <v>92.70565631370195</v>
      </c>
      <c r="B9821" s="12">
        <v>23.085069573095137</v>
      </c>
      <c r="C9821" s="12">
        <v>56.9957413870868</v>
      </c>
      <c r="D9821" s="12">
        <v>32.218559694764984</v>
      </c>
      <c r="E9821" s="12">
        <v>0.4233241050350365</v>
      </c>
      <c r="F9821" s="12">
        <v>1.112306442147652</v>
      </c>
      <c r="G9821" s="13" t="s">
        <v>34</v>
      </c>
    </row>
    <row r="9822">
      <c r="A9822" s="11">
        <v>70.829194677173</v>
      </c>
      <c r="B9822" s="12">
        <v>16.633578485658994</v>
      </c>
      <c r="C9822" s="12">
        <v>55.15948467445665</v>
      </c>
      <c r="D9822" s="12">
        <v>30.181547602919366</v>
      </c>
      <c r="E9822" s="12">
        <v>0.2419651336867084</v>
      </c>
      <c r="F9822" s="12">
        <v>0.7150808106370745</v>
      </c>
      <c r="G9822" s="13" t="s">
        <v>25</v>
      </c>
    </row>
    <row r="9823">
      <c r="A9823" s="11">
        <v>72.43300760419292</v>
      </c>
      <c r="B9823" s="12">
        <v>16.22124878975559</v>
      </c>
      <c r="C9823" s="12">
        <v>53.191837786647625</v>
      </c>
      <c r="D9823" s="12">
        <v>32.73344778080988</v>
      </c>
      <c r="E9823" s="12">
        <v>0.20615355298687743</v>
      </c>
      <c r="F9823" s="12">
        <v>0.9839695141455915</v>
      </c>
      <c r="G9823" s="13" t="s">
        <v>33</v>
      </c>
    </row>
    <row r="9824">
      <c r="A9824" s="11">
        <v>74.73048761918282</v>
      </c>
      <c r="B9824" s="12">
        <v>15.18894906654777</v>
      </c>
      <c r="C9824" s="12">
        <v>53.44189700863605</v>
      </c>
      <c r="D9824" s="12">
        <v>31.48996891009163</v>
      </c>
      <c r="E9824" s="12">
        <v>0.23632974180287472</v>
      </c>
      <c r="F9824" s="12">
        <v>0.7521627105928769</v>
      </c>
      <c r="G9824" s="13" t="s">
        <v>31</v>
      </c>
    </row>
    <row r="9825">
      <c r="A9825" s="11">
        <v>79.0731236892259</v>
      </c>
      <c r="B9825" s="12">
        <v>18.340908156235265</v>
      </c>
      <c r="C9825" s="12">
        <v>49.63016380744782</v>
      </c>
      <c r="D9825" s="12">
        <v>32.78993247172479</v>
      </c>
      <c r="E9825" s="12">
        <v>0.39079384829414826</v>
      </c>
      <c r="F9825" s="12">
        <v>0.9845381065219769</v>
      </c>
      <c r="G9825" s="13" t="s">
        <v>34</v>
      </c>
    </row>
    <row r="9826">
      <c r="A9826" s="11">
        <v>85.35724369424241</v>
      </c>
      <c r="B9826" s="12">
        <v>21.641634880964695</v>
      </c>
      <c r="C9826" s="12">
        <v>49.031817485326854</v>
      </c>
      <c r="D9826" s="12">
        <v>33.17013674742848</v>
      </c>
      <c r="E9826" s="12">
        <v>0.3342128952484173</v>
      </c>
      <c r="F9826" s="12">
        <v>1.098428057343396</v>
      </c>
      <c r="G9826" s="13" t="s">
        <v>25</v>
      </c>
    </row>
    <row r="9827">
      <c r="A9827" s="11">
        <v>91.15363030720422</v>
      </c>
      <c r="B9827" s="12">
        <v>22.691665167005596</v>
      </c>
      <c r="C9827" s="12">
        <v>56.66027026417948</v>
      </c>
      <c r="D9827" s="12">
        <v>32.188010843377164</v>
      </c>
      <c r="E9827" s="12">
        <v>0.4925732460697123</v>
      </c>
      <c r="F9827" s="12">
        <v>1.1108560451927343</v>
      </c>
      <c r="G9827" s="13" t="s">
        <v>24</v>
      </c>
    </row>
    <row r="9828">
      <c r="A9828" s="11">
        <v>87.52772713406925</v>
      </c>
      <c r="B9828" s="12">
        <v>19.219703605722778</v>
      </c>
      <c r="C9828" s="12">
        <v>48.17410932587085</v>
      </c>
      <c r="D9828" s="12">
        <v>32.07718127110653</v>
      </c>
      <c r="E9828" s="12">
        <v>0.30229559815124085</v>
      </c>
      <c r="F9828" s="12">
        <v>1.0988778071578111</v>
      </c>
      <c r="G9828" s="13" t="s">
        <v>25</v>
      </c>
    </row>
    <row r="9829">
      <c r="A9829" s="11">
        <v>80.29205037574255</v>
      </c>
      <c r="B9829" s="12">
        <v>18.819250363960997</v>
      </c>
      <c r="C9829" s="12">
        <v>45.3765478490362</v>
      </c>
      <c r="D9829" s="12">
        <v>31.64016903285098</v>
      </c>
      <c r="E9829" s="12">
        <v>0.39760226563464607</v>
      </c>
      <c r="F9829" s="12">
        <v>0.9113383405240042</v>
      </c>
      <c r="G9829" s="13" t="s">
        <v>35</v>
      </c>
    </row>
    <row r="9830">
      <c r="A9830" s="11">
        <v>104.30182840391477</v>
      </c>
      <c r="B9830" s="12">
        <v>22.27638974526889</v>
      </c>
      <c r="C9830" s="12">
        <v>39.714955358440434</v>
      </c>
      <c r="D9830" s="12">
        <v>33.86401527631514</v>
      </c>
      <c r="E9830" s="12">
        <v>0.5973991412913235</v>
      </c>
      <c r="F9830" s="12">
        <v>1.2559378471788238</v>
      </c>
      <c r="G9830" s="13" t="s">
        <v>34</v>
      </c>
    </row>
    <row r="9831">
      <c r="A9831" s="11">
        <v>76.320541727973</v>
      </c>
      <c r="B9831" s="12">
        <v>16.238620432681945</v>
      </c>
      <c r="C9831" s="12">
        <v>48.10726363591366</v>
      </c>
      <c r="D9831" s="12">
        <v>32.33698836350828</v>
      </c>
      <c r="E9831" s="12">
        <v>0.37741665493405363</v>
      </c>
      <c r="F9831" s="12">
        <v>0.8793185147513151</v>
      </c>
      <c r="G9831" s="13" t="s">
        <v>28</v>
      </c>
    </row>
    <row r="9832">
      <c r="A9832" s="11">
        <v>105.62244524198792</v>
      </c>
      <c r="B9832" s="12">
        <v>24.892145430176686</v>
      </c>
      <c r="C9832" s="12">
        <v>44.5983245724574</v>
      </c>
      <c r="D9832" s="12">
        <v>34.86457061293018</v>
      </c>
      <c r="E9832" s="12">
        <v>0.5921356513671059</v>
      </c>
      <c r="F9832" s="12">
        <v>1.2543362567781169</v>
      </c>
      <c r="G9832" s="13" t="s">
        <v>34</v>
      </c>
    </row>
    <row r="9833">
      <c r="A9833" s="11">
        <v>79.12574277348777</v>
      </c>
      <c r="B9833" s="12">
        <v>15.923055177321137</v>
      </c>
      <c r="C9833" s="12">
        <v>59.05819492081884</v>
      </c>
      <c r="D9833" s="12">
        <v>31.784055814788445</v>
      </c>
      <c r="E9833" s="12">
        <v>0.2732526640316578</v>
      </c>
      <c r="F9833" s="12">
        <v>0.9521403911320753</v>
      </c>
      <c r="G9833" s="13" t="s">
        <v>33</v>
      </c>
    </row>
    <row r="9834">
      <c r="A9834" s="11">
        <v>95.15545667334484</v>
      </c>
      <c r="B9834" s="12">
        <v>22.779487703598246</v>
      </c>
      <c r="C9834" s="12">
        <v>38.80527110386315</v>
      </c>
      <c r="D9834" s="12">
        <v>32.690757450473136</v>
      </c>
      <c r="E9834" s="12">
        <v>0.4550269818289825</v>
      </c>
      <c r="F9834" s="12">
        <v>1.1637806093068064</v>
      </c>
      <c r="G9834" s="13" t="s">
        <v>24</v>
      </c>
    </row>
    <row r="9835">
      <c r="A9835" s="11">
        <v>77.67341915889861</v>
      </c>
      <c r="B9835" s="12">
        <v>15.120723286848731</v>
      </c>
      <c r="C9835" s="12">
        <v>61.040153058306075</v>
      </c>
      <c r="D9835" s="12">
        <v>31.897465067580825</v>
      </c>
      <c r="E9835" s="12">
        <v>0.2979059522710074</v>
      </c>
      <c r="F9835" s="12">
        <v>0.8661023642209701</v>
      </c>
      <c r="G9835" s="13" t="s">
        <v>30</v>
      </c>
    </row>
    <row r="9836">
      <c r="A9836" s="11">
        <v>76.06443375824341</v>
      </c>
      <c r="B9836" s="12">
        <v>19.266277995981348</v>
      </c>
      <c r="C9836" s="12">
        <v>61.292158066779145</v>
      </c>
      <c r="D9836" s="12">
        <v>32.660578190607914</v>
      </c>
      <c r="E9836" s="12">
        <v>0.2508298325410922</v>
      </c>
      <c r="F9836" s="12">
        <v>0.8572649736728881</v>
      </c>
      <c r="G9836" s="13" t="s">
        <v>36</v>
      </c>
    </row>
    <row r="9837">
      <c r="A9837" s="11">
        <v>80.05074432676868</v>
      </c>
      <c r="B9837" s="12">
        <v>18.56790824885233</v>
      </c>
      <c r="C9837" s="12">
        <v>48.27008567210393</v>
      </c>
      <c r="D9837" s="12">
        <v>31.31450092104391</v>
      </c>
      <c r="E9837" s="12">
        <v>0.3657021802992054</v>
      </c>
      <c r="F9837" s="12">
        <v>0.9832381920397947</v>
      </c>
      <c r="G9837" s="13" t="s">
        <v>30</v>
      </c>
    </row>
    <row r="9838">
      <c r="A9838" s="11">
        <v>87.21445766851683</v>
      </c>
      <c r="B9838" s="12">
        <v>21.75393438927187</v>
      </c>
      <c r="C9838" s="12">
        <v>56.45500895615109</v>
      </c>
      <c r="D9838" s="12">
        <v>32.37783928438849</v>
      </c>
      <c r="E9838" s="12">
        <v>0.49032548629792616</v>
      </c>
      <c r="F9838" s="12">
        <v>1.1423950425275162</v>
      </c>
      <c r="G9838" s="13" t="s">
        <v>24</v>
      </c>
    </row>
    <row r="9839">
      <c r="A9839" s="11">
        <v>98.00696955929716</v>
      </c>
      <c r="B9839" s="12">
        <v>21.772960391282734</v>
      </c>
      <c r="C9839" s="12">
        <v>40.23689013754983</v>
      </c>
      <c r="D9839" s="12">
        <v>33.89924050095044</v>
      </c>
      <c r="E9839" s="12">
        <v>0.5896568262007081</v>
      </c>
      <c r="F9839" s="12">
        <v>1.130302590317697</v>
      </c>
      <c r="G9839" s="13" t="s">
        <v>35</v>
      </c>
    </row>
    <row r="9840">
      <c r="A9840" s="11">
        <v>69.02307275154133</v>
      </c>
      <c r="B9840" s="12">
        <v>15.0353738643954</v>
      </c>
      <c r="C9840" s="12">
        <v>53.48999763151239</v>
      </c>
      <c r="D9840" s="12">
        <v>30.45187922381263</v>
      </c>
      <c r="E9840" s="12">
        <v>0.25506986529573406</v>
      </c>
      <c r="F9840" s="12">
        <v>0.8873004821451965</v>
      </c>
      <c r="G9840" s="13" t="s">
        <v>28</v>
      </c>
    </row>
    <row r="9841">
      <c r="A9841" s="11">
        <v>86.0563485300433</v>
      </c>
      <c r="B9841" s="12">
        <v>19.855236190172945</v>
      </c>
      <c r="C9841" s="12">
        <v>44.71594716803483</v>
      </c>
      <c r="D9841" s="12">
        <v>33.57985474215331</v>
      </c>
      <c r="E9841" s="12">
        <v>0.3959282597193662</v>
      </c>
      <c r="F9841" s="12">
        <v>0.9312303878615307</v>
      </c>
      <c r="G9841" s="13" t="s">
        <v>31</v>
      </c>
    </row>
    <row r="9842">
      <c r="A9842" s="11">
        <v>61.156556927331096</v>
      </c>
      <c r="B9842" s="12">
        <v>12.02961488896762</v>
      </c>
      <c r="C9842" s="12">
        <v>61.52562089858922</v>
      </c>
      <c r="D9842" s="12">
        <v>29.88687777151954</v>
      </c>
      <c r="E9842" s="12">
        <v>0.18467343848477133</v>
      </c>
      <c r="F9842" s="12">
        <v>0.7223256329547902</v>
      </c>
      <c r="G9842" s="13" t="s">
        <v>30</v>
      </c>
    </row>
    <row r="9843">
      <c r="A9843" s="11">
        <v>70.28210859695834</v>
      </c>
      <c r="B9843" s="12">
        <v>15.16146139097237</v>
      </c>
      <c r="C9843" s="12">
        <v>53.25732145039994</v>
      </c>
      <c r="D9843" s="12">
        <v>30.806685051670573</v>
      </c>
      <c r="E9843" s="12">
        <v>0.2547375931139127</v>
      </c>
      <c r="F9843" s="12">
        <v>0.8078873145052986</v>
      </c>
      <c r="G9843" s="13" t="s">
        <v>27</v>
      </c>
    </row>
    <row r="9844">
      <c r="A9844" s="11">
        <v>104.95355680727177</v>
      </c>
      <c r="B9844" s="12">
        <v>22.724853105351016</v>
      </c>
      <c r="C9844" s="12">
        <v>39.51761678522</v>
      </c>
      <c r="D9844" s="12">
        <v>34.524077768186245</v>
      </c>
      <c r="E9844" s="12">
        <v>0.5636962292125802</v>
      </c>
      <c r="F9844" s="12">
        <v>1.2076995734465397</v>
      </c>
      <c r="G9844" s="13" t="s">
        <v>25</v>
      </c>
    </row>
    <row r="9845">
      <c r="A9845" s="11">
        <v>83.50990195239079</v>
      </c>
      <c r="B9845" s="12">
        <v>18.833262291231875</v>
      </c>
      <c r="C9845" s="12">
        <v>44.32448591275819</v>
      </c>
      <c r="D9845" s="12">
        <v>31.2102772221492</v>
      </c>
      <c r="E9845" s="12">
        <v>0.3336706234322513</v>
      </c>
      <c r="F9845" s="12">
        <v>0.8343866139662756</v>
      </c>
      <c r="G9845" s="13" t="s">
        <v>29</v>
      </c>
    </row>
    <row r="9846">
      <c r="A9846" s="11">
        <v>96.9492700596597</v>
      </c>
      <c r="B9846" s="12">
        <v>21.36084573132204</v>
      </c>
      <c r="C9846" s="12">
        <v>39.22670438082402</v>
      </c>
      <c r="D9846" s="12">
        <v>33.05734417699284</v>
      </c>
      <c r="E9846" s="12">
        <v>0.5886769983372326</v>
      </c>
      <c r="F9846" s="12">
        <v>1.1228533610649636</v>
      </c>
      <c r="G9846" s="13" t="s">
        <v>31</v>
      </c>
    </row>
    <row r="9847">
      <c r="A9847" s="11">
        <v>82.37266171786439</v>
      </c>
      <c r="B9847" s="12">
        <v>18.511711462455338</v>
      </c>
      <c r="C9847" s="12">
        <v>48.09243305519966</v>
      </c>
      <c r="D9847" s="12">
        <v>33.390307551219365</v>
      </c>
      <c r="E9847" s="12">
        <v>0.3523823747388768</v>
      </c>
      <c r="F9847" s="12">
        <v>0.9999913013583458</v>
      </c>
      <c r="G9847" s="13" t="s">
        <v>28</v>
      </c>
    </row>
    <row r="9848">
      <c r="A9848" s="11">
        <v>77.4314946113986</v>
      </c>
      <c r="B9848" s="12">
        <v>17.128531524271878</v>
      </c>
      <c r="C9848" s="12">
        <v>52.901508470351004</v>
      </c>
      <c r="D9848" s="12">
        <v>30.56485553638142</v>
      </c>
      <c r="E9848" s="12">
        <v>0.23289750191312664</v>
      </c>
      <c r="F9848" s="12">
        <v>0.705172332381561</v>
      </c>
      <c r="G9848" s="13" t="s">
        <v>32</v>
      </c>
    </row>
    <row r="9849">
      <c r="A9849" s="11">
        <v>104.24152396393386</v>
      </c>
      <c r="B9849" s="12">
        <v>22.84777978911074</v>
      </c>
      <c r="C9849" s="12">
        <v>42.50154144576063</v>
      </c>
      <c r="D9849" s="12">
        <v>34.384814335978064</v>
      </c>
      <c r="E9849" s="12">
        <v>0.5799474539134029</v>
      </c>
      <c r="F9849" s="12">
        <v>1.2351647896388465</v>
      </c>
      <c r="G9849" s="13" t="s">
        <v>27</v>
      </c>
    </row>
    <row r="9850">
      <c r="A9850" s="11">
        <v>91.50104447491474</v>
      </c>
      <c r="B9850" s="12">
        <v>18.986358907117612</v>
      </c>
      <c r="C9850" s="12">
        <v>52.98059962673797</v>
      </c>
      <c r="D9850" s="12">
        <v>32.74057508960055</v>
      </c>
      <c r="E9850" s="12">
        <v>0.34658303032196514</v>
      </c>
      <c r="F9850" s="12">
        <v>0.9480643227050356</v>
      </c>
      <c r="G9850" s="13" t="s">
        <v>27</v>
      </c>
    </row>
    <row r="9851">
      <c r="A9851" s="11">
        <v>85.23109772595306</v>
      </c>
      <c r="B9851" s="12">
        <v>20.414239673940806</v>
      </c>
      <c r="C9851" s="12">
        <v>54.18819156342738</v>
      </c>
      <c r="D9851" s="12">
        <v>32.24067434092889</v>
      </c>
      <c r="E9851" s="12">
        <v>0.329255901155377</v>
      </c>
      <c r="F9851" s="12">
        <v>1.0333059982890909</v>
      </c>
      <c r="G9851" s="13" t="s">
        <v>24</v>
      </c>
    </row>
    <row r="9852">
      <c r="A9852" s="11">
        <v>106.70550595718241</v>
      </c>
      <c r="B9852" s="12">
        <v>22.71771161270424</v>
      </c>
      <c r="C9852" s="12">
        <v>42.78068977611198</v>
      </c>
      <c r="D9852" s="12">
        <v>34.632937105547924</v>
      </c>
      <c r="E9852" s="12">
        <v>0.5177528667457869</v>
      </c>
      <c r="F9852" s="12">
        <v>1.2667362120650518</v>
      </c>
      <c r="G9852" s="13" t="s">
        <v>25</v>
      </c>
    </row>
    <row r="9853">
      <c r="A9853" s="11">
        <v>85.08975726276833</v>
      </c>
      <c r="B9853" s="12">
        <v>18.519973151876997</v>
      </c>
      <c r="C9853" s="12">
        <v>49.46280134800956</v>
      </c>
      <c r="D9853" s="12">
        <v>32.49842480526716</v>
      </c>
      <c r="E9853" s="12">
        <v>0.39282350259798116</v>
      </c>
      <c r="F9853" s="12">
        <v>1.0338659667025838</v>
      </c>
      <c r="G9853" s="13" t="s">
        <v>34</v>
      </c>
    </row>
    <row r="9854">
      <c r="A9854" s="11">
        <v>98.6955884392598</v>
      </c>
      <c r="B9854" s="12">
        <v>22.273517367161762</v>
      </c>
      <c r="C9854" s="12">
        <v>45.98120915482298</v>
      </c>
      <c r="D9854" s="12">
        <v>33.800606335432434</v>
      </c>
      <c r="E9854" s="12">
        <v>0.5869950069269054</v>
      </c>
      <c r="F9854" s="12">
        <v>1.2145713837471799</v>
      </c>
      <c r="G9854" s="13" t="s">
        <v>33</v>
      </c>
    </row>
    <row r="9855">
      <c r="A9855" s="11">
        <v>95.25094084428925</v>
      </c>
      <c r="B9855" s="12">
        <v>21.40946704611523</v>
      </c>
      <c r="C9855" s="12">
        <v>39.57475636248146</v>
      </c>
      <c r="D9855" s="12">
        <v>33.36614639955306</v>
      </c>
      <c r="E9855" s="12">
        <v>0.5461089495048332</v>
      </c>
      <c r="F9855" s="12">
        <v>1.1757751735969444</v>
      </c>
      <c r="G9855" s="13" t="s">
        <v>24</v>
      </c>
    </row>
    <row r="9856">
      <c r="A9856" s="11">
        <v>94.40220259300402</v>
      </c>
      <c r="B9856" s="12">
        <v>22.01249635188848</v>
      </c>
      <c r="C9856" s="12">
        <v>34.133487338725246</v>
      </c>
      <c r="D9856" s="12">
        <v>34.50318610946758</v>
      </c>
      <c r="E9856" s="12">
        <v>0.502310914098196</v>
      </c>
      <c r="F9856" s="12">
        <v>1.146185213066797</v>
      </c>
      <c r="G9856" s="13" t="s">
        <v>31</v>
      </c>
    </row>
    <row r="9857">
      <c r="A9857" s="11">
        <v>73.5500565879368</v>
      </c>
      <c r="B9857" s="12">
        <v>15.048675493054272</v>
      </c>
      <c r="C9857" s="12">
        <v>62.49210794446694</v>
      </c>
      <c r="D9857" s="12">
        <v>30.21827539240733</v>
      </c>
      <c r="E9857" s="12">
        <v>0.24691162917600268</v>
      </c>
      <c r="F9857" s="12">
        <v>0.7664211835731172</v>
      </c>
      <c r="G9857" s="13" t="s">
        <v>30</v>
      </c>
    </row>
    <row r="9858">
      <c r="A9858" s="11">
        <v>90.49084555565497</v>
      </c>
      <c r="B9858" s="12">
        <v>17.984970904987588</v>
      </c>
      <c r="C9858" s="12">
        <v>45.456623047785705</v>
      </c>
      <c r="D9858" s="12">
        <v>32.51655917620679</v>
      </c>
      <c r="E9858" s="12">
        <v>0.31326859201202867</v>
      </c>
      <c r="F9858" s="12">
        <v>1.090924242080823</v>
      </c>
      <c r="G9858" s="13" t="s">
        <v>27</v>
      </c>
    </row>
    <row r="9859">
      <c r="A9859" s="11">
        <v>105.91015313533693</v>
      </c>
      <c r="B9859" s="12">
        <v>23.376056900337623</v>
      </c>
      <c r="C9859" s="12">
        <v>32.638478606616744</v>
      </c>
      <c r="D9859" s="12">
        <v>34.9272309307995</v>
      </c>
      <c r="E9859" s="12">
        <v>0.6507298164282365</v>
      </c>
      <c r="F9859" s="12">
        <v>1.3019383360528143</v>
      </c>
      <c r="G9859" s="13" t="s">
        <v>29</v>
      </c>
    </row>
    <row r="9860">
      <c r="A9860" s="11">
        <v>92.01520569219298</v>
      </c>
      <c r="B9860" s="12">
        <v>20.283613295961665</v>
      </c>
      <c r="C9860" s="12">
        <v>49.02908143862926</v>
      </c>
      <c r="D9860" s="12">
        <v>33.08760052076217</v>
      </c>
      <c r="E9860" s="12">
        <v>0.4339881693996889</v>
      </c>
      <c r="F9860" s="12">
        <v>1.041713369010909</v>
      </c>
      <c r="G9860" s="13" t="s">
        <v>25</v>
      </c>
    </row>
    <row r="9861">
      <c r="A9861" s="11">
        <v>109.88091515940802</v>
      </c>
      <c r="B9861" s="12">
        <v>23.319607131699183</v>
      </c>
      <c r="C9861" s="12">
        <v>33.18327948024523</v>
      </c>
      <c r="D9861" s="12">
        <v>34.81120225553335</v>
      </c>
      <c r="E9861" s="12">
        <v>0.6742183057100942</v>
      </c>
      <c r="F9861" s="12">
        <v>1.2085624453403374</v>
      </c>
      <c r="G9861" s="13" t="s">
        <v>26</v>
      </c>
    </row>
    <row r="9862">
      <c r="A9862" s="11">
        <v>93.61758956261252</v>
      </c>
      <c r="B9862" s="12">
        <v>21.147367016950074</v>
      </c>
      <c r="C9862" s="12">
        <v>54.99864870892928</v>
      </c>
      <c r="D9862" s="12">
        <v>33.64201112514152</v>
      </c>
      <c r="E9862" s="12">
        <v>0.47549909701808457</v>
      </c>
      <c r="F9862" s="12">
        <v>1.050813645802798</v>
      </c>
      <c r="G9862" s="13" t="s">
        <v>31</v>
      </c>
    </row>
    <row r="9863">
      <c r="A9863" s="11">
        <v>95.39891700375301</v>
      </c>
      <c r="B9863" s="12">
        <v>24.39476197821944</v>
      </c>
      <c r="C9863" s="12">
        <v>38.19324107197545</v>
      </c>
      <c r="D9863" s="12">
        <v>34.83416967633878</v>
      </c>
      <c r="E9863" s="12">
        <v>0.5932885895450161</v>
      </c>
      <c r="F9863" s="12">
        <v>1.2196466530003187</v>
      </c>
      <c r="G9863" s="13" t="s">
        <v>36</v>
      </c>
    </row>
    <row r="9864">
      <c r="A9864" s="11">
        <v>73.81961762156844</v>
      </c>
      <c r="B9864" s="12">
        <v>16.456938840381984</v>
      </c>
      <c r="C9864" s="12">
        <v>58.6233547274653</v>
      </c>
      <c r="D9864" s="12">
        <v>31.38392810403436</v>
      </c>
      <c r="E9864" s="12">
        <v>0.26969827832109633</v>
      </c>
      <c r="F9864" s="12">
        <v>0.8314272774034865</v>
      </c>
      <c r="G9864" s="13" t="s">
        <v>31</v>
      </c>
    </row>
    <row r="9865">
      <c r="A9865" s="11">
        <v>63.0478121083227</v>
      </c>
      <c r="B9865" s="12">
        <v>13.214292706758101</v>
      </c>
      <c r="C9865" s="12">
        <v>64.24875931077315</v>
      </c>
      <c r="D9865" s="12">
        <v>30.57931327317167</v>
      </c>
      <c r="E9865" s="12">
        <v>0.19419741944237215</v>
      </c>
      <c r="F9865" s="12">
        <v>0.7541379024558068</v>
      </c>
      <c r="G9865" s="13" t="s">
        <v>30</v>
      </c>
    </row>
    <row r="9866">
      <c r="A9866" s="11">
        <v>87.07862528755088</v>
      </c>
      <c r="B9866" s="12">
        <v>21.068136639618654</v>
      </c>
      <c r="C9866" s="12">
        <v>50.48835824738681</v>
      </c>
      <c r="D9866" s="12">
        <v>33.6599858676813</v>
      </c>
      <c r="E9866" s="12">
        <v>0.38267323090722094</v>
      </c>
      <c r="F9866" s="12">
        <v>1.0204957594806812</v>
      </c>
      <c r="G9866" s="13" t="s">
        <v>33</v>
      </c>
    </row>
    <row r="9867">
      <c r="A9867" s="11">
        <v>67.86688742304658</v>
      </c>
      <c r="B9867" s="12">
        <v>15.232424245028717</v>
      </c>
      <c r="C9867" s="12">
        <v>61.939335162004625</v>
      </c>
      <c r="D9867" s="12">
        <v>30.670716583849433</v>
      </c>
      <c r="E9867" s="12">
        <v>0.2794874860282706</v>
      </c>
      <c r="F9867" s="12">
        <v>0.793509162828683</v>
      </c>
      <c r="G9867" s="13" t="s">
        <v>31</v>
      </c>
    </row>
    <row r="9868">
      <c r="A9868" s="11">
        <v>77.67563403175345</v>
      </c>
      <c r="B9868" s="12">
        <v>17.721823831262235</v>
      </c>
      <c r="C9868" s="12">
        <v>52.94085066258109</v>
      </c>
      <c r="D9868" s="12">
        <v>30.71807693535837</v>
      </c>
      <c r="E9868" s="12">
        <v>0.26596718789759294</v>
      </c>
      <c r="F9868" s="12">
        <v>0.7949274986399618</v>
      </c>
      <c r="G9868" s="13" t="s">
        <v>33</v>
      </c>
    </row>
    <row r="9869">
      <c r="A9869" s="11">
        <v>110.22306537796011</v>
      </c>
      <c r="B9869" s="12">
        <v>23.546516864670256</v>
      </c>
      <c r="C9869" s="12">
        <v>34.31629761898344</v>
      </c>
      <c r="D9869" s="12">
        <v>34.25828434127122</v>
      </c>
      <c r="E9869" s="12">
        <v>0.6042556897816111</v>
      </c>
      <c r="F9869" s="12">
        <v>1.3670890094146335</v>
      </c>
      <c r="G9869" s="13" t="s">
        <v>29</v>
      </c>
    </row>
    <row r="9870">
      <c r="A9870" s="11">
        <v>107.12810276122447</v>
      </c>
      <c r="B9870" s="12">
        <v>25.737781560530138</v>
      </c>
      <c r="C9870" s="12">
        <v>36.12528277572956</v>
      </c>
      <c r="D9870" s="12">
        <v>34.61790151142881</v>
      </c>
      <c r="E9870" s="12">
        <v>0.6183426713621075</v>
      </c>
      <c r="F9870" s="12">
        <v>1.3354330315638578</v>
      </c>
      <c r="G9870" s="13" t="s">
        <v>27</v>
      </c>
    </row>
    <row r="9871">
      <c r="A9871" s="11">
        <v>89.16912745471338</v>
      </c>
      <c r="B9871" s="12">
        <v>18.188435354285655</v>
      </c>
      <c r="C9871" s="12">
        <v>46.14221114174651</v>
      </c>
      <c r="D9871" s="12">
        <v>33.20588451285057</v>
      </c>
      <c r="E9871" s="12">
        <v>0.309371818828015</v>
      </c>
      <c r="F9871" s="12">
        <v>0.9303096585667716</v>
      </c>
      <c r="G9871" s="13" t="s">
        <v>26</v>
      </c>
    </row>
    <row r="9872">
      <c r="A9872" s="11">
        <v>79.81974425446167</v>
      </c>
      <c r="B9872" s="12">
        <v>15.09822327475649</v>
      </c>
      <c r="C9872" s="12">
        <v>53.6194191569854</v>
      </c>
      <c r="D9872" s="12">
        <v>31.923447527181715</v>
      </c>
      <c r="E9872" s="12">
        <v>0.27741327154931855</v>
      </c>
      <c r="F9872" s="12">
        <v>0.9868341271576018</v>
      </c>
      <c r="G9872" s="13" t="s">
        <v>26</v>
      </c>
    </row>
    <row r="9873">
      <c r="A9873" s="11">
        <v>85.21005439593723</v>
      </c>
      <c r="B9873" s="12">
        <v>23.214328239482953</v>
      </c>
      <c r="C9873" s="12">
        <v>51.285256735368385</v>
      </c>
      <c r="D9873" s="12">
        <v>32.31298143684014</v>
      </c>
      <c r="E9873" s="12">
        <v>0.4684568720220315</v>
      </c>
      <c r="F9873" s="12">
        <v>1.164615330677037</v>
      </c>
      <c r="G9873" s="13" t="s">
        <v>31</v>
      </c>
    </row>
    <row r="9874">
      <c r="A9874" s="11">
        <v>72.70146218826022</v>
      </c>
      <c r="B9874" s="12">
        <v>16.67149693562156</v>
      </c>
      <c r="C9874" s="12">
        <v>55.85889973875544</v>
      </c>
      <c r="D9874" s="12">
        <v>31.335018136183287</v>
      </c>
      <c r="E9874" s="12">
        <v>0.31217429507013517</v>
      </c>
      <c r="F9874" s="12">
        <v>0.8119682225476733</v>
      </c>
      <c r="G9874" s="13" t="s">
        <v>27</v>
      </c>
    </row>
    <row r="9875">
      <c r="A9875" s="11">
        <v>89.54657634611334</v>
      </c>
      <c r="B9875" s="12">
        <v>21.76862383032523</v>
      </c>
      <c r="C9875" s="12">
        <v>50.4200793948627</v>
      </c>
      <c r="D9875" s="12">
        <v>32.616768039298506</v>
      </c>
      <c r="E9875" s="12">
        <v>0.35522263418547995</v>
      </c>
      <c r="F9875" s="12">
        <v>0.9277675754721832</v>
      </c>
      <c r="G9875" s="13" t="s">
        <v>29</v>
      </c>
    </row>
    <row r="9876">
      <c r="A9876" s="11">
        <v>91.18923578882799</v>
      </c>
      <c r="B9876" s="12">
        <v>22.09654339950656</v>
      </c>
      <c r="C9876" s="12">
        <v>42.74139076350003</v>
      </c>
      <c r="D9876" s="12">
        <v>32.53976778583657</v>
      </c>
      <c r="E9876" s="12">
        <v>0.41089215570166415</v>
      </c>
      <c r="F9876" s="12">
        <v>1.1220771085818746</v>
      </c>
      <c r="G9876" s="13" t="s">
        <v>36</v>
      </c>
    </row>
    <row r="9877">
      <c r="A9877" s="11">
        <v>101.12317472915045</v>
      </c>
      <c r="B9877" s="12">
        <v>22.44076231532695</v>
      </c>
      <c r="C9877" s="12">
        <v>34.277028786976196</v>
      </c>
      <c r="D9877" s="12">
        <v>34.20761740689734</v>
      </c>
      <c r="E9877" s="12">
        <v>0.5118008614570495</v>
      </c>
      <c r="F9877" s="12">
        <v>1.1533103812487493</v>
      </c>
      <c r="G9877" s="13" t="s">
        <v>30</v>
      </c>
    </row>
    <row r="9878">
      <c r="A9878" s="11">
        <v>73.37004853697584</v>
      </c>
      <c r="B9878" s="12">
        <v>16.185368128964036</v>
      </c>
      <c r="C9878" s="12">
        <v>54.124572898068145</v>
      </c>
      <c r="D9878" s="12">
        <v>31.745629467265232</v>
      </c>
      <c r="E9878" s="12">
        <v>0.2641398512688129</v>
      </c>
      <c r="F9878" s="12">
        <v>0.8869185232395785</v>
      </c>
      <c r="G9878" s="13" t="s">
        <v>26</v>
      </c>
    </row>
    <row r="9879">
      <c r="A9879" s="11">
        <v>91.5460454788475</v>
      </c>
      <c r="B9879" s="12">
        <v>21.499191609307054</v>
      </c>
      <c r="C9879" s="12">
        <v>50.89847832435679</v>
      </c>
      <c r="D9879" s="12">
        <v>33.46937983519168</v>
      </c>
      <c r="E9879" s="12">
        <v>0.4906434531558788</v>
      </c>
      <c r="F9879" s="12">
        <v>1.130399022322836</v>
      </c>
      <c r="G9879" s="13" t="s">
        <v>27</v>
      </c>
    </row>
    <row r="9880">
      <c r="A9880" s="11">
        <v>59.085484541860865</v>
      </c>
      <c r="B9880" s="12">
        <v>14.608021006842865</v>
      </c>
      <c r="C9880" s="12">
        <v>65.63488052263816</v>
      </c>
      <c r="D9880" s="12">
        <v>30.11596442687493</v>
      </c>
      <c r="E9880" s="12">
        <v>0.13464343483280325</v>
      </c>
      <c r="F9880" s="12">
        <v>0.6829671113015436</v>
      </c>
      <c r="G9880" s="13" t="s">
        <v>27</v>
      </c>
    </row>
    <row r="9881">
      <c r="A9881" s="11">
        <v>77.93027521874991</v>
      </c>
      <c r="B9881" s="12">
        <v>18.386607801362697</v>
      </c>
      <c r="C9881" s="12">
        <v>49.98943825410629</v>
      </c>
      <c r="D9881" s="12">
        <v>32.93273155519228</v>
      </c>
      <c r="E9881" s="12">
        <v>0.3002076936640831</v>
      </c>
      <c r="F9881" s="12">
        <v>0.810559864043774</v>
      </c>
      <c r="G9881" s="13" t="s">
        <v>27</v>
      </c>
    </row>
    <row r="9882">
      <c r="A9882" s="11">
        <v>69.810443160612</v>
      </c>
      <c r="B9882" s="12">
        <v>15.168786673417067</v>
      </c>
      <c r="C9882" s="12">
        <v>55.202120584836315</v>
      </c>
      <c r="D9882" s="12">
        <v>31.674446443267563</v>
      </c>
      <c r="E9882" s="12">
        <v>0.22114866543894762</v>
      </c>
      <c r="F9882" s="12">
        <v>0.781297080404591</v>
      </c>
      <c r="G9882" s="13" t="s">
        <v>26</v>
      </c>
    </row>
    <row r="9883">
      <c r="A9883" s="11">
        <v>63.66637447021316</v>
      </c>
      <c r="B9883" s="12">
        <v>11.16597748833919</v>
      </c>
      <c r="C9883" s="12">
        <v>62.67157082475505</v>
      </c>
      <c r="D9883" s="12">
        <v>29.490763236890754</v>
      </c>
      <c r="E9883" s="12">
        <v>0.1947699268708003</v>
      </c>
      <c r="F9883" s="12">
        <v>0.7848667655818635</v>
      </c>
      <c r="G9883" s="13" t="s">
        <v>30</v>
      </c>
    </row>
    <row r="9884">
      <c r="A9884" s="11">
        <v>71.05377556316158</v>
      </c>
      <c r="B9884" s="12">
        <v>18.292361092365045</v>
      </c>
      <c r="C9884" s="12">
        <v>57.1010992761154</v>
      </c>
      <c r="D9884" s="12">
        <v>31.266057263543974</v>
      </c>
      <c r="E9884" s="12">
        <v>0.36189468102845335</v>
      </c>
      <c r="F9884" s="12">
        <v>0.9645081568916772</v>
      </c>
      <c r="G9884" s="13" t="s">
        <v>31</v>
      </c>
    </row>
    <row r="9885">
      <c r="A9885" s="11">
        <v>78.0522182268909</v>
      </c>
      <c r="B9885" s="12">
        <v>15.95369807480795</v>
      </c>
      <c r="C9885" s="12">
        <v>58.35289635749386</v>
      </c>
      <c r="D9885" s="12">
        <v>32.33885743685873</v>
      </c>
      <c r="E9885" s="12">
        <v>0.2622153462766854</v>
      </c>
      <c r="F9885" s="12">
        <v>0.8802512725193332</v>
      </c>
      <c r="G9885" s="13" t="s">
        <v>27</v>
      </c>
    </row>
    <row r="9886">
      <c r="A9886" s="11">
        <v>103.50708306298337</v>
      </c>
      <c r="B9886" s="12">
        <v>22.606138037913173</v>
      </c>
      <c r="C9886" s="12">
        <v>45.743706451887796</v>
      </c>
      <c r="D9886" s="12">
        <v>33.43632341689266</v>
      </c>
      <c r="E9886" s="12">
        <v>0.5802898590163816</v>
      </c>
      <c r="F9886" s="12">
        <v>1.3039394998608669</v>
      </c>
      <c r="G9886" s="13" t="s">
        <v>31</v>
      </c>
    </row>
    <row r="9887">
      <c r="A9887" s="11">
        <v>71.71151972740138</v>
      </c>
      <c r="B9887" s="12">
        <v>14.86198285660885</v>
      </c>
      <c r="C9887" s="12">
        <v>57.50406458232011</v>
      </c>
      <c r="D9887" s="12">
        <v>31.214474621587147</v>
      </c>
      <c r="E9887" s="12">
        <v>0.22047268006228818</v>
      </c>
      <c r="F9887" s="12">
        <v>0.7420910352010814</v>
      </c>
      <c r="G9887" s="13" t="s">
        <v>25</v>
      </c>
    </row>
    <row r="9888">
      <c r="A9888" s="11">
        <v>112.74216986101034</v>
      </c>
      <c r="B9888" s="12">
        <v>24.98326143612118</v>
      </c>
      <c r="C9888" s="12">
        <v>29.90830429379544</v>
      </c>
      <c r="D9888" s="12">
        <v>34.254016830174315</v>
      </c>
      <c r="E9888" s="12">
        <v>0.6254229209810496</v>
      </c>
      <c r="F9888" s="12">
        <v>1.2371085625700518</v>
      </c>
      <c r="G9888" s="13" t="s">
        <v>36</v>
      </c>
    </row>
    <row r="9889">
      <c r="A9889" s="11">
        <v>70.114594269033</v>
      </c>
      <c r="B9889" s="12">
        <v>16.257365422511278</v>
      </c>
      <c r="C9889" s="12">
        <v>55.78646607014615</v>
      </c>
      <c r="D9889" s="12">
        <v>30.156822783278212</v>
      </c>
      <c r="E9889" s="12">
        <v>0.2874041949587333</v>
      </c>
      <c r="F9889" s="12">
        <v>0.7348517982381699</v>
      </c>
      <c r="G9889" s="13" t="s">
        <v>34</v>
      </c>
    </row>
    <row r="9890">
      <c r="A9890" s="11">
        <v>89.9477468190539</v>
      </c>
      <c r="B9890" s="12">
        <v>20.417218475428747</v>
      </c>
      <c r="C9890" s="12">
        <v>49.05875747720978</v>
      </c>
      <c r="D9890" s="12">
        <v>32.31068119144879</v>
      </c>
      <c r="E9890" s="12">
        <v>0.36844513721028177</v>
      </c>
      <c r="F9890" s="12">
        <v>1.0266332084698768</v>
      </c>
      <c r="G9890" s="13" t="s">
        <v>36</v>
      </c>
    </row>
    <row r="9891">
      <c r="A9891" s="11">
        <v>86.63799384669169</v>
      </c>
      <c r="B9891" s="12">
        <v>17.44874974200492</v>
      </c>
      <c r="C9891" s="12">
        <v>45.01429803675148</v>
      </c>
      <c r="D9891" s="12">
        <v>33.69285508828595</v>
      </c>
      <c r="E9891" s="12">
        <v>0.3334899523817656</v>
      </c>
      <c r="F9891" s="12">
        <v>1.0145255705235978</v>
      </c>
      <c r="G9891" s="13" t="s">
        <v>27</v>
      </c>
    </row>
    <row r="9892">
      <c r="A9892" s="11">
        <v>109.19919079314721</v>
      </c>
      <c r="B9892" s="12">
        <v>25.01135951541777</v>
      </c>
      <c r="C9892" s="12">
        <v>31.59029658872282</v>
      </c>
      <c r="D9892" s="12">
        <v>35.572978005622886</v>
      </c>
      <c r="E9892" s="12">
        <v>0.6942789077737708</v>
      </c>
      <c r="F9892" s="12">
        <v>1.3247919014090401</v>
      </c>
      <c r="G9892" s="13" t="s">
        <v>26</v>
      </c>
    </row>
    <row r="9893">
      <c r="A9893" s="11">
        <v>106.15951420021196</v>
      </c>
      <c r="B9893" s="12">
        <v>22.031851891394897</v>
      </c>
      <c r="C9893" s="12">
        <v>45.064880582284395</v>
      </c>
      <c r="D9893" s="12">
        <v>33.97720373542518</v>
      </c>
      <c r="E9893" s="12">
        <v>0.5186897842282929</v>
      </c>
      <c r="F9893" s="12">
        <v>1.2451692318720444</v>
      </c>
      <c r="G9893" s="13" t="s">
        <v>32</v>
      </c>
    </row>
    <row r="9894">
      <c r="A9894" s="11">
        <v>70.92500851431008</v>
      </c>
      <c r="B9894" s="12">
        <v>13.62724607180916</v>
      </c>
      <c r="C9894" s="12">
        <v>56.597135020442934</v>
      </c>
      <c r="D9894" s="12">
        <v>30.16168389359802</v>
      </c>
      <c r="E9894" s="12">
        <v>0.2255829641702026</v>
      </c>
      <c r="F9894" s="12">
        <v>0.8344179144986101</v>
      </c>
      <c r="G9894" s="13" t="s">
        <v>33</v>
      </c>
    </row>
    <row r="9895">
      <c r="A9895" s="11">
        <v>79.80320632142848</v>
      </c>
      <c r="B9895" s="12">
        <v>16.38483896016302</v>
      </c>
      <c r="C9895" s="12">
        <v>56.19817116201574</v>
      </c>
      <c r="D9895" s="12">
        <v>32.64334018147055</v>
      </c>
      <c r="E9895" s="12">
        <v>0.20061809963753807</v>
      </c>
      <c r="F9895" s="12">
        <v>0.8643863360980681</v>
      </c>
      <c r="G9895" s="13" t="s">
        <v>28</v>
      </c>
    </row>
    <row r="9896">
      <c r="A9896" s="11">
        <v>88.57987665427041</v>
      </c>
      <c r="B9896" s="12">
        <v>22.84804668104688</v>
      </c>
      <c r="C9896" s="12">
        <v>37.5971286225314</v>
      </c>
      <c r="D9896" s="12">
        <v>32.23615605965856</v>
      </c>
      <c r="E9896" s="12">
        <v>0.41077517711480543</v>
      </c>
      <c r="F9896" s="12">
        <v>1.1722051757935985</v>
      </c>
      <c r="G9896" s="13" t="s">
        <v>28</v>
      </c>
    </row>
    <row r="9897">
      <c r="A9897" s="11">
        <v>79.15079288680708</v>
      </c>
      <c r="B9897" s="12">
        <v>18.14262696018697</v>
      </c>
      <c r="C9897" s="12">
        <v>42.83295853395144</v>
      </c>
      <c r="D9897" s="12">
        <v>32.916533027406935</v>
      </c>
      <c r="E9897" s="12">
        <v>0.34087960285422264</v>
      </c>
      <c r="F9897" s="12">
        <v>0.8946183856365899</v>
      </c>
      <c r="G9897" s="13" t="s">
        <v>29</v>
      </c>
    </row>
    <row r="9898">
      <c r="A9898" s="11">
        <v>68.72277159703565</v>
      </c>
      <c r="B9898" s="12">
        <v>15.443735126542158</v>
      </c>
      <c r="C9898" s="12">
        <v>59.73779485440481</v>
      </c>
      <c r="D9898" s="12">
        <v>31.258429858151608</v>
      </c>
      <c r="E9898" s="12">
        <v>0.2952293149541845</v>
      </c>
      <c r="F9898" s="12">
        <v>0.8830456913141538</v>
      </c>
      <c r="G9898" s="13" t="s">
        <v>29</v>
      </c>
    </row>
    <row r="9899">
      <c r="A9899" s="11">
        <v>82.9529058125059</v>
      </c>
      <c r="B9899" s="12">
        <v>17.347310920489203</v>
      </c>
      <c r="C9899" s="12">
        <v>46.085242004516836</v>
      </c>
      <c r="D9899" s="12">
        <v>33.632384919367766</v>
      </c>
      <c r="E9899" s="12">
        <v>0.3294044471737409</v>
      </c>
      <c r="F9899" s="12">
        <v>0.9722530443059328</v>
      </c>
      <c r="G9899" s="13" t="s">
        <v>33</v>
      </c>
    </row>
    <row r="9900">
      <c r="A9900" s="11">
        <v>70.55200835640551</v>
      </c>
      <c r="B9900" s="12">
        <v>14.102494775854925</v>
      </c>
      <c r="C9900" s="12">
        <v>60.667960633852445</v>
      </c>
      <c r="D9900" s="12">
        <v>31.311264383709673</v>
      </c>
      <c r="E9900" s="12">
        <v>0.2953754146555114</v>
      </c>
      <c r="F9900" s="12">
        <v>0.805166600767621</v>
      </c>
      <c r="G9900" s="13" t="s">
        <v>31</v>
      </c>
    </row>
    <row r="9901">
      <c r="A9901" s="11">
        <v>88.44372405256573</v>
      </c>
      <c r="B9901" s="12">
        <v>18.41471884998835</v>
      </c>
      <c r="C9901" s="12">
        <v>55.1417408029993</v>
      </c>
      <c r="D9901" s="12">
        <v>33.21544078717989</v>
      </c>
      <c r="E9901" s="12">
        <v>0.35626838057358534</v>
      </c>
      <c r="F9901" s="12">
        <v>0.9765732806650058</v>
      </c>
      <c r="G9901" s="13" t="s">
        <v>29</v>
      </c>
    </row>
    <row r="9902">
      <c r="A9902" s="11">
        <v>98.94551172211965</v>
      </c>
      <c r="B9902" s="12">
        <v>23.508912411032984</v>
      </c>
      <c r="C9902" s="12">
        <v>42.468693189761304</v>
      </c>
      <c r="D9902" s="12">
        <v>34.695120223296556</v>
      </c>
      <c r="E9902" s="12">
        <v>0.504656185779722</v>
      </c>
      <c r="F9902" s="12">
        <v>1.280159505750374</v>
      </c>
      <c r="G9902" s="13" t="s">
        <v>27</v>
      </c>
    </row>
    <row r="9903">
      <c r="A9903" s="11">
        <v>60.030056874723904</v>
      </c>
      <c r="B9903" s="12">
        <v>13.669769624406918</v>
      </c>
      <c r="C9903" s="12">
        <v>62.56245108736826</v>
      </c>
      <c r="D9903" s="12">
        <v>29.199407942736862</v>
      </c>
      <c r="E9903" s="12">
        <v>0.1392282938933961</v>
      </c>
      <c r="F9903" s="12">
        <v>0.7153464507019284</v>
      </c>
      <c r="G9903" s="13" t="s">
        <v>24</v>
      </c>
    </row>
    <row r="9904">
      <c r="A9904" s="11">
        <v>78.82908488582814</v>
      </c>
      <c r="B9904" s="12">
        <v>16.658153437027632</v>
      </c>
      <c r="C9904" s="12">
        <v>62.93076392183862</v>
      </c>
      <c r="D9904" s="12">
        <v>31.607186129789373</v>
      </c>
      <c r="E9904" s="12">
        <v>0.23083844679841828</v>
      </c>
      <c r="F9904" s="12">
        <v>0.8771907534805549</v>
      </c>
      <c r="G9904" s="13" t="s">
        <v>26</v>
      </c>
    </row>
    <row r="9905">
      <c r="A9905" s="11">
        <v>103.04104625954757</v>
      </c>
      <c r="B9905" s="12">
        <v>25.146321430442068</v>
      </c>
      <c r="C9905" s="12">
        <v>37.03106858090749</v>
      </c>
      <c r="D9905" s="12">
        <v>35.59398422828844</v>
      </c>
      <c r="E9905" s="12">
        <v>0.6295503116030658</v>
      </c>
      <c r="F9905" s="12">
        <v>1.321393357579316</v>
      </c>
      <c r="G9905" s="13" t="s">
        <v>24</v>
      </c>
    </row>
    <row r="9906">
      <c r="A9906" s="11">
        <v>99.53887599042856</v>
      </c>
      <c r="B9906" s="12">
        <v>23.412756448975657</v>
      </c>
      <c r="C9906" s="12">
        <v>39.834707666117346</v>
      </c>
      <c r="D9906" s="12">
        <v>34.71937122508439</v>
      </c>
      <c r="E9906" s="12">
        <v>0.574766821486687</v>
      </c>
      <c r="F9906" s="12">
        <v>1.2475693287029956</v>
      </c>
      <c r="G9906" s="13" t="s">
        <v>34</v>
      </c>
    </row>
    <row r="9907">
      <c r="A9907" s="11">
        <v>75.94413066513664</v>
      </c>
      <c r="B9907" s="12">
        <v>17.343184730288797</v>
      </c>
      <c r="C9907" s="12">
        <v>63.95757471093612</v>
      </c>
      <c r="D9907" s="12">
        <v>32.18448845937357</v>
      </c>
      <c r="E9907" s="12">
        <v>0.3484448020924486</v>
      </c>
      <c r="F9907" s="12">
        <v>0.9709172524505258</v>
      </c>
      <c r="G9907" s="13" t="s">
        <v>28</v>
      </c>
    </row>
    <row r="9908">
      <c r="A9908" s="11">
        <v>82.20388854446583</v>
      </c>
      <c r="B9908" s="12">
        <v>20.613876878253585</v>
      </c>
      <c r="C9908" s="12">
        <v>51.680834755101934</v>
      </c>
      <c r="D9908" s="12">
        <v>33.3611059021427</v>
      </c>
      <c r="E9908" s="12">
        <v>0.33961456985014943</v>
      </c>
      <c r="F9908" s="12">
        <v>1.0383741543175067</v>
      </c>
      <c r="G9908" s="13" t="s">
        <v>29</v>
      </c>
    </row>
    <row r="9909">
      <c r="A9909" s="11">
        <v>88.91957885941662</v>
      </c>
      <c r="B9909" s="12">
        <v>20.96209664312968</v>
      </c>
      <c r="C9909" s="12">
        <v>53.14621568601539</v>
      </c>
      <c r="D9909" s="12">
        <v>32.832000304258294</v>
      </c>
      <c r="E9909" s="12">
        <v>0.3789556323684168</v>
      </c>
      <c r="F9909" s="12">
        <v>1.0139695523462091</v>
      </c>
      <c r="G9909" s="13" t="s">
        <v>29</v>
      </c>
    </row>
    <row r="9910">
      <c r="A9910" s="11">
        <v>92.15379576828758</v>
      </c>
      <c r="B9910" s="12">
        <v>23.493150754128543</v>
      </c>
      <c r="C9910" s="12">
        <v>54.13385761399513</v>
      </c>
      <c r="D9910" s="12">
        <v>32.74754036756526</v>
      </c>
      <c r="E9910" s="12">
        <v>0.4177618206497181</v>
      </c>
      <c r="F9910" s="12">
        <v>1.1190753701084344</v>
      </c>
      <c r="G9910" s="13" t="s">
        <v>28</v>
      </c>
    </row>
    <row r="9911">
      <c r="A9911" s="11">
        <v>79.80892519847835</v>
      </c>
      <c r="B9911" s="12">
        <v>16.173364231024276</v>
      </c>
      <c r="C9911" s="12">
        <v>51.84365066353826</v>
      </c>
      <c r="D9911" s="12">
        <v>31.947376595367285</v>
      </c>
      <c r="E9911" s="12">
        <v>0.25217860441214235</v>
      </c>
      <c r="F9911" s="12">
        <v>0.8525651562939106</v>
      </c>
      <c r="G9911" s="13" t="s">
        <v>36</v>
      </c>
    </row>
    <row r="9912">
      <c r="A9912" s="11">
        <v>73.2162456687882</v>
      </c>
      <c r="B9912" s="12">
        <v>15.698748154703162</v>
      </c>
      <c r="C9912" s="12">
        <v>60.04985240817685</v>
      </c>
      <c r="D9912" s="12">
        <v>31.27625939597409</v>
      </c>
      <c r="E9912" s="12">
        <v>0.2902491516982396</v>
      </c>
      <c r="F9912" s="12">
        <v>0.7632196163900546</v>
      </c>
      <c r="G9912" s="13" t="s">
        <v>29</v>
      </c>
    </row>
    <row r="9913">
      <c r="A9913" s="11">
        <v>79.48740997470217</v>
      </c>
      <c r="B9913" s="12">
        <v>19.07074659779625</v>
      </c>
      <c r="C9913" s="12">
        <v>45.65157016554974</v>
      </c>
      <c r="D9913" s="12">
        <v>31.74739454827334</v>
      </c>
      <c r="E9913" s="12">
        <v>0.3882727203100722</v>
      </c>
      <c r="F9913" s="12">
        <v>0.9831440549539143</v>
      </c>
      <c r="G9913" s="13" t="s">
        <v>27</v>
      </c>
    </row>
    <row r="9914">
      <c r="A9914" s="11">
        <v>78.42229221985991</v>
      </c>
      <c r="B9914" s="12">
        <v>15.01604511491154</v>
      </c>
      <c r="C9914" s="12">
        <v>54.75812868557155</v>
      </c>
      <c r="D9914" s="12">
        <v>31.87913888510642</v>
      </c>
      <c r="E9914" s="12">
        <v>0.294830360424283</v>
      </c>
      <c r="F9914" s="12">
        <v>0.8816080770724494</v>
      </c>
      <c r="G9914" s="13" t="s">
        <v>35</v>
      </c>
    </row>
    <row r="9915">
      <c r="A9915" s="11">
        <v>101.83867612747743</v>
      </c>
      <c r="B9915" s="12">
        <v>22.661606167935993</v>
      </c>
      <c r="C9915" s="12">
        <v>41.707258898663866</v>
      </c>
      <c r="D9915" s="12">
        <v>34.651706544945874</v>
      </c>
      <c r="E9915" s="12">
        <v>0.5803976389133431</v>
      </c>
      <c r="F9915" s="12">
        <v>1.2859395464106802</v>
      </c>
      <c r="G9915" s="13" t="s">
        <v>29</v>
      </c>
    </row>
    <row r="9916">
      <c r="A9916" s="11">
        <v>72.16085461174832</v>
      </c>
      <c r="B9916" s="12">
        <v>16.958575626452593</v>
      </c>
      <c r="C9916" s="12">
        <v>59.849476189054045</v>
      </c>
      <c r="D9916" s="12">
        <v>32.32491355271325</v>
      </c>
      <c r="E9916" s="12">
        <v>0.20174187390539278</v>
      </c>
      <c r="F9916" s="12">
        <v>0.930423078912979</v>
      </c>
      <c r="G9916" s="13" t="s">
        <v>36</v>
      </c>
    </row>
    <row r="9917">
      <c r="A9917" s="11">
        <v>89.31939622438296</v>
      </c>
      <c r="B9917" s="12">
        <v>21.526587271871925</v>
      </c>
      <c r="C9917" s="12">
        <v>49.29226251672948</v>
      </c>
      <c r="D9917" s="12">
        <v>32.51285636790505</v>
      </c>
      <c r="E9917" s="12">
        <v>0.3152959469979804</v>
      </c>
      <c r="F9917" s="12">
        <v>1.0711152947672238</v>
      </c>
      <c r="G9917" s="13" t="s">
        <v>24</v>
      </c>
    </row>
    <row r="9918">
      <c r="A9918" s="11">
        <v>108.94166515142123</v>
      </c>
      <c r="B9918" s="12">
        <v>25.01992799011742</v>
      </c>
      <c r="C9918" s="12">
        <v>34.3037123460317</v>
      </c>
      <c r="D9918" s="12">
        <v>34.31810645464828</v>
      </c>
      <c r="E9918" s="12">
        <v>0.6483959448113608</v>
      </c>
      <c r="F9918" s="12">
        <v>1.277025121239224</v>
      </c>
      <c r="G9918" s="13" t="s">
        <v>24</v>
      </c>
    </row>
    <row r="9919">
      <c r="A9919" s="11">
        <v>77.08635354677742</v>
      </c>
      <c r="B9919" s="12">
        <v>18.27271349811802</v>
      </c>
      <c r="C9919" s="12">
        <v>54.61768159480789</v>
      </c>
      <c r="D9919" s="12">
        <v>31.337129735071024</v>
      </c>
      <c r="E9919" s="12">
        <v>0.3187693851967601</v>
      </c>
      <c r="F9919" s="12">
        <v>0.8351559895441819</v>
      </c>
      <c r="G9919" s="13" t="s">
        <v>31</v>
      </c>
    </row>
    <row r="9920">
      <c r="A9920" s="11">
        <v>100.52581725004575</v>
      </c>
      <c r="B9920" s="12">
        <v>24.765939541314516</v>
      </c>
      <c r="C9920" s="12">
        <v>43.758245007616935</v>
      </c>
      <c r="D9920" s="12">
        <v>34.358141530602914</v>
      </c>
      <c r="E9920" s="12">
        <v>0.5880033221959208</v>
      </c>
      <c r="F9920" s="12">
        <v>1.2603419090371955</v>
      </c>
      <c r="G9920" s="13" t="s">
        <v>29</v>
      </c>
    </row>
    <row r="9921">
      <c r="A9921" s="11">
        <v>84.71913367713496</v>
      </c>
      <c r="B9921" s="12">
        <v>18.755012410350155</v>
      </c>
      <c r="C9921" s="12">
        <v>51.35501665283304</v>
      </c>
      <c r="D9921" s="12">
        <v>32.081569792839915</v>
      </c>
      <c r="E9921" s="12">
        <v>0.3762433026469123</v>
      </c>
      <c r="F9921" s="12">
        <v>1.0239475550793395</v>
      </c>
      <c r="G9921" s="13" t="s">
        <v>30</v>
      </c>
    </row>
    <row r="9922">
      <c r="A9922" s="11">
        <v>77.80477284395262</v>
      </c>
      <c r="B9922" s="12">
        <v>16.425316669997976</v>
      </c>
      <c r="C9922" s="12">
        <v>58.11650064707355</v>
      </c>
      <c r="D9922" s="12">
        <v>32.266927199585496</v>
      </c>
      <c r="E9922" s="12">
        <v>0.2938562798572205</v>
      </c>
      <c r="F9922" s="12">
        <v>0.9477256930730584</v>
      </c>
      <c r="G9922" s="13" t="s">
        <v>27</v>
      </c>
    </row>
    <row r="9923">
      <c r="A9923" s="11">
        <v>110.51468793914383</v>
      </c>
      <c r="B9923" s="12">
        <v>24.977213410157393</v>
      </c>
      <c r="C9923" s="12">
        <v>37.84060796570518</v>
      </c>
      <c r="D9923" s="12">
        <v>34.1134133107023</v>
      </c>
      <c r="E9923" s="12">
        <v>0.638358531894494</v>
      </c>
      <c r="F9923" s="12">
        <v>1.2023955887372133</v>
      </c>
      <c r="G9923" s="13" t="s">
        <v>25</v>
      </c>
    </row>
    <row r="9924">
      <c r="A9924" s="11">
        <v>88.14977731217135</v>
      </c>
      <c r="B9924" s="12">
        <v>20.584576846425158</v>
      </c>
      <c r="C9924" s="12">
        <v>51.71780488984804</v>
      </c>
      <c r="D9924" s="12">
        <v>32.75341111617683</v>
      </c>
      <c r="E9924" s="12">
        <v>0.3930467686983659</v>
      </c>
      <c r="F9924" s="12">
        <v>0.984808959002465</v>
      </c>
      <c r="G9924" s="13" t="s">
        <v>28</v>
      </c>
    </row>
    <row r="9925">
      <c r="A9925" s="11">
        <v>71.3684505534222</v>
      </c>
      <c r="B9925" s="12">
        <v>16.386889218401407</v>
      </c>
      <c r="C9925" s="12">
        <v>55.49240005392355</v>
      </c>
      <c r="D9925" s="12">
        <v>32.385066519765175</v>
      </c>
      <c r="E9925" s="12">
        <v>0.385633595465955</v>
      </c>
      <c r="F9925" s="12">
        <v>0.883562395805046</v>
      </c>
      <c r="G9925" s="13" t="s">
        <v>33</v>
      </c>
    </row>
    <row r="9926">
      <c r="A9926" s="11">
        <v>105.36762668261004</v>
      </c>
      <c r="B9926" s="12">
        <v>23.451380731278032</v>
      </c>
      <c r="C9926" s="12">
        <v>43.792177823312905</v>
      </c>
      <c r="D9926" s="12">
        <v>33.580269011243715</v>
      </c>
      <c r="E9926" s="12">
        <v>0.554291999647924</v>
      </c>
      <c r="F9926" s="12">
        <v>1.231312845067947</v>
      </c>
      <c r="G9926" s="13" t="s">
        <v>27</v>
      </c>
    </row>
    <row r="9927">
      <c r="A9927" s="11">
        <v>62.50960302461601</v>
      </c>
      <c r="B9927" s="12">
        <v>14.302278244198519</v>
      </c>
      <c r="C9927" s="12">
        <v>58.459186550191255</v>
      </c>
      <c r="D9927" s="12">
        <v>30.48437766143486</v>
      </c>
      <c r="E9927" s="12">
        <v>0.1827335570625162</v>
      </c>
      <c r="F9927" s="12">
        <v>0.6405370928777276</v>
      </c>
      <c r="G9927" s="13" t="s">
        <v>28</v>
      </c>
    </row>
    <row r="9928">
      <c r="A9928" s="11">
        <v>76.39533468707239</v>
      </c>
      <c r="B9928" s="12">
        <v>17.42279496584996</v>
      </c>
      <c r="C9928" s="12">
        <v>54.914262002792285</v>
      </c>
      <c r="D9928" s="12">
        <v>32.08295741767209</v>
      </c>
      <c r="E9928" s="12">
        <v>0.2987777392046787</v>
      </c>
      <c r="F9928" s="12">
        <v>0.8491520367777398</v>
      </c>
      <c r="G9928" s="13" t="s">
        <v>24</v>
      </c>
    </row>
    <row r="9929">
      <c r="A9929" s="11">
        <v>89.35085271615795</v>
      </c>
      <c r="B9929" s="12">
        <v>21.35708874367971</v>
      </c>
      <c r="C9929" s="12">
        <v>42.90003322697384</v>
      </c>
      <c r="D9929" s="12">
        <v>32.92144667215023</v>
      </c>
      <c r="E9929" s="12">
        <v>0.49883250251646305</v>
      </c>
      <c r="F9929" s="12">
        <v>1.1070969213624842</v>
      </c>
      <c r="G9929" s="13" t="s">
        <v>35</v>
      </c>
    </row>
    <row r="9930">
      <c r="A9930" s="11">
        <v>79.61153779033079</v>
      </c>
      <c r="B9930" s="12">
        <v>15.948218698105261</v>
      </c>
      <c r="C9930" s="12">
        <v>57.31627560922255</v>
      </c>
      <c r="D9930" s="12">
        <v>32.74803166479814</v>
      </c>
      <c r="E9930" s="12">
        <v>0.24827910318037638</v>
      </c>
      <c r="F9930" s="12">
        <v>0.9878548823259812</v>
      </c>
      <c r="G9930" s="13" t="s">
        <v>32</v>
      </c>
    </row>
    <row r="9931">
      <c r="A9931" s="11">
        <v>93.87737594790005</v>
      </c>
      <c r="B9931" s="12">
        <v>21.59850013365068</v>
      </c>
      <c r="C9931" s="12">
        <v>56.49687265798083</v>
      </c>
      <c r="D9931" s="12">
        <v>32.54587440695302</v>
      </c>
      <c r="E9931" s="12">
        <v>0.4630504535807052</v>
      </c>
      <c r="F9931" s="12">
        <v>1.1423043621929216</v>
      </c>
      <c r="G9931" s="13" t="s">
        <v>25</v>
      </c>
    </row>
    <row r="9932">
      <c r="A9932" s="11">
        <v>59.45866882378784</v>
      </c>
      <c r="B9932" s="12">
        <v>14.539514117577843</v>
      </c>
      <c r="C9932" s="12">
        <v>65.04271529244747</v>
      </c>
      <c r="D9932" s="12">
        <v>29.100364212855343</v>
      </c>
      <c r="E9932" s="12">
        <v>0.1970019264696826</v>
      </c>
      <c r="F9932" s="12">
        <v>0.7277236770758112</v>
      </c>
      <c r="G9932" s="13" t="s">
        <v>27</v>
      </c>
    </row>
    <row r="9933">
      <c r="A9933" s="11">
        <v>62.1732577086314</v>
      </c>
      <c r="B9933" s="12">
        <v>11.257505637329366</v>
      </c>
      <c r="C9933" s="12">
        <v>60.17421501170197</v>
      </c>
      <c r="D9933" s="12">
        <v>30.369770086252817</v>
      </c>
      <c r="E9933" s="12">
        <v>0.11672601996200757</v>
      </c>
      <c r="F9933" s="12">
        <v>0.6912716887764272</v>
      </c>
      <c r="G9933" s="13" t="s">
        <v>27</v>
      </c>
    </row>
    <row r="9934">
      <c r="A9934" s="11">
        <v>61.93557173374647</v>
      </c>
      <c r="B9934" s="12">
        <v>13.944713674025772</v>
      </c>
      <c r="C9934" s="12">
        <v>62.50807196292537</v>
      </c>
      <c r="D9934" s="12">
        <v>30.62339172323897</v>
      </c>
      <c r="E9934" s="12">
        <v>0.1957251917790391</v>
      </c>
      <c r="F9934" s="12">
        <v>0.7778671884571523</v>
      </c>
      <c r="G9934" s="13" t="s">
        <v>25</v>
      </c>
    </row>
    <row r="9935">
      <c r="A9935" s="11">
        <v>87.61098939008264</v>
      </c>
      <c r="B9935" s="12">
        <v>22.827331090753813</v>
      </c>
      <c r="C9935" s="12">
        <v>54.78065881237825</v>
      </c>
      <c r="D9935" s="12">
        <v>32.600834876556895</v>
      </c>
      <c r="E9935" s="12">
        <v>0.477272581709443</v>
      </c>
      <c r="F9935" s="12">
        <v>1.0992947089800689</v>
      </c>
      <c r="G9935" s="13" t="s">
        <v>30</v>
      </c>
    </row>
    <row r="9936">
      <c r="A9936" s="11">
        <v>82.57007173346499</v>
      </c>
      <c r="B9936" s="12">
        <v>17.720443310440025</v>
      </c>
      <c r="C9936" s="12">
        <v>43.687798023670126</v>
      </c>
      <c r="D9936" s="12">
        <v>32.219731472403446</v>
      </c>
      <c r="E9936" s="12">
        <v>0.32192717563854717</v>
      </c>
      <c r="F9936" s="12">
        <v>1.0719415046470897</v>
      </c>
      <c r="G9936" s="13" t="s">
        <v>33</v>
      </c>
    </row>
    <row r="9937">
      <c r="A9937" s="11">
        <v>109.06073060877154</v>
      </c>
      <c r="B9937" s="12">
        <v>24.09508065349754</v>
      </c>
      <c r="C9937" s="12">
        <v>36.32780437256931</v>
      </c>
      <c r="D9937" s="12">
        <v>35.94649994970327</v>
      </c>
      <c r="E9937" s="12">
        <v>0.6307430855854781</v>
      </c>
      <c r="F9937" s="12">
        <v>1.237418899639259</v>
      </c>
      <c r="G9937" s="13" t="s">
        <v>24</v>
      </c>
    </row>
    <row r="9938">
      <c r="A9938" s="11">
        <v>94.5060802187947</v>
      </c>
      <c r="B9938" s="12">
        <v>21.52830395341198</v>
      </c>
      <c r="C9938" s="12">
        <v>43.22322547161314</v>
      </c>
      <c r="D9938" s="12">
        <v>32.71963624942201</v>
      </c>
      <c r="E9938" s="12">
        <v>0.4895596678501679</v>
      </c>
      <c r="F9938" s="12">
        <v>1.1999560814461563</v>
      </c>
      <c r="G9938" s="13" t="s">
        <v>28</v>
      </c>
    </row>
    <row r="9939">
      <c r="A9939" s="11">
        <v>99.26777419476983</v>
      </c>
      <c r="B9939" s="12">
        <v>22.896652108940884</v>
      </c>
      <c r="C9939" s="12">
        <v>34.83991111529225</v>
      </c>
      <c r="D9939" s="12">
        <v>33.59574710719184</v>
      </c>
      <c r="E9939" s="12">
        <v>0.5739316021751714</v>
      </c>
      <c r="F9939" s="12">
        <v>1.1603864116631357</v>
      </c>
      <c r="G9939" s="13" t="s">
        <v>32</v>
      </c>
    </row>
    <row r="9940">
      <c r="A9940" s="11">
        <v>75.28735525125731</v>
      </c>
      <c r="B9940" s="12">
        <v>15.320800201526822</v>
      </c>
      <c r="C9940" s="12">
        <v>56.60031483999289</v>
      </c>
      <c r="D9940" s="12">
        <v>31.101259614088168</v>
      </c>
      <c r="E9940" s="12">
        <v>0.2581312928312088</v>
      </c>
      <c r="F9940" s="12">
        <v>0.9037846905458473</v>
      </c>
      <c r="G9940" s="13" t="s">
        <v>36</v>
      </c>
    </row>
    <row r="9941">
      <c r="A9941" s="11">
        <v>74.76183682862644</v>
      </c>
      <c r="B9941" s="12">
        <v>16.890494306287838</v>
      </c>
      <c r="C9941" s="12">
        <v>61.90509748916222</v>
      </c>
      <c r="D9941" s="12">
        <v>31.362457649396063</v>
      </c>
      <c r="E9941" s="12">
        <v>0.203253883420398</v>
      </c>
      <c r="F9941" s="12">
        <v>0.7570793455380167</v>
      </c>
      <c r="G9941" s="13" t="s">
        <v>31</v>
      </c>
    </row>
    <row r="9942">
      <c r="A9942" s="11">
        <v>71.39359685583857</v>
      </c>
      <c r="B9942" s="12">
        <v>16.114403757152825</v>
      </c>
      <c r="C9942" s="12">
        <v>59.373560681404804</v>
      </c>
      <c r="D9942" s="12">
        <v>32.87027948488453</v>
      </c>
      <c r="E9942" s="12">
        <v>0.38428656269608064</v>
      </c>
      <c r="F9942" s="12">
        <v>0.8441367233177953</v>
      </c>
      <c r="G9942" s="13" t="s">
        <v>30</v>
      </c>
    </row>
    <row r="9943">
      <c r="A9943" s="11">
        <v>90.66958671171443</v>
      </c>
      <c r="B9943" s="12">
        <v>20.419594985116177</v>
      </c>
      <c r="C9943" s="12">
        <v>52.505182941360964</v>
      </c>
      <c r="D9943" s="12">
        <v>33.70674656612623</v>
      </c>
      <c r="E9943" s="12">
        <v>0.4522972823557971</v>
      </c>
      <c r="F9943" s="12">
        <v>1.0614064787854982</v>
      </c>
      <c r="G9943" s="13" t="s">
        <v>25</v>
      </c>
    </row>
    <row r="9944">
      <c r="A9944" s="11">
        <v>85.3438631731148</v>
      </c>
      <c r="B9944" s="12">
        <v>20.27489242821213</v>
      </c>
      <c r="C9944" s="12">
        <v>55.40983351252406</v>
      </c>
      <c r="D9944" s="12">
        <v>32.95903408177969</v>
      </c>
      <c r="E9944" s="12">
        <v>0.35878589632160723</v>
      </c>
      <c r="F9944" s="12">
        <v>1.0178874229129073</v>
      </c>
      <c r="G9944" s="13" t="s">
        <v>32</v>
      </c>
    </row>
    <row r="9945">
      <c r="A9945" s="11">
        <v>76.37760730159441</v>
      </c>
      <c r="B9945" s="12">
        <v>18.96335798785225</v>
      </c>
      <c r="C9945" s="12">
        <v>54.91182199029824</v>
      </c>
      <c r="D9945" s="12">
        <v>32.443826963075004</v>
      </c>
      <c r="E9945" s="12">
        <v>0.20676718673587574</v>
      </c>
      <c r="F9945" s="12">
        <v>0.8885843083713098</v>
      </c>
      <c r="G9945" s="13" t="s">
        <v>26</v>
      </c>
    </row>
    <row r="9946">
      <c r="A9946" s="11">
        <v>78.64339562878743</v>
      </c>
      <c r="B9946" s="12">
        <v>18.229623254472035</v>
      </c>
      <c r="C9946" s="12">
        <v>50.23842507691835</v>
      </c>
      <c r="D9946" s="12">
        <v>31.58016042163189</v>
      </c>
      <c r="E9946" s="12">
        <v>0.3544225042677903</v>
      </c>
      <c r="F9946" s="12">
        <v>0.8201572673731915</v>
      </c>
      <c r="G9946" s="13" t="s">
        <v>27</v>
      </c>
    </row>
    <row r="9947">
      <c r="A9947" s="11">
        <v>67.81840425248691</v>
      </c>
      <c r="B9947" s="12">
        <v>13.744394073446013</v>
      </c>
      <c r="C9947" s="12">
        <v>54.55301242441162</v>
      </c>
      <c r="D9947" s="12">
        <v>30.38983602318153</v>
      </c>
      <c r="E9947" s="12">
        <v>0.27756281404929706</v>
      </c>
      <c r="F9947" s="12">
        <v>0.8465725922967628</v>
      </c>
      <c r="G9947" s="13" t="s">
        <v>32</v>
      </c>
    </row>
    <row r="9948">
      <c r="A9948" s="11">
        <v>108.58508680042326</v>
      </c>
      <c r="B9948" s="12">
        <v>24.401785114117075</v>
      </c>
      <c r="C9948" s="12">
        <v>31.885350455671787</v>
      </c>
      <c r="D9948" s="12">
        <v>35.77124718472899</v>
      </c>
      <c r="E9948" s="12">
        <v>0.6838725238640446</v>
      </c>
      <c r="F9948" s="12">
        <v>1.361815544400208</v>
      </c>
      <c r="G9948" s="13" t="s">
        <v>31</v>
      </c>
    </row>
    <row r="9949">
      <c r="A9949" s="11">
        <v>84.315012586752</v>
      </c>
      <c r="B9949" s="12">
        <v>17.284882587970166</v>
      </c>
      <c r="C9949" s="12">
        <v>43.36426638387624</v>
      </c>
      <c r="D9949" s="12">
        <v>32.74832320082104</v>
      </c>
      <c r="E9949" s="12">
        <v>0.3430305761082201</v>
      </c>
      <c r="F9949" s="12">
        <v>0.9717965616025918</v>
      </c>
      <c r="G9949" s="13" t="s">
        <v>36</v>
      </c>
    </row>
    <row r="9950">
      <c r="A9950" s="11">
        <v>108.15453204093933</v>
      </c>
      <c r="B9950" s="12">
        <v>24.1243371414245</v>
      </c>
      <c r="C9950" s="12">
        <v>36.770563983636194</v>
      </c>
      <c r="D9950" s="12">
        <v>35.49092244374171</v>
      </c>
      <c r="E9950" s="12">
        <v>0.6231394365474979</v>
      </c>
      <c r="F9950" s="12">
        <v>1.3797319522537819</v>
      </c>
      <c r="G9950" s="13" t="s">
        <v>36</v>
      </c>
    </row>
    <row r="9951">
      <c r="A9951" s="11">
        <v>58.41436197532334</v>
      </c>
      <c r="B9951" s="12">
        <v>11.200703811147514</v>
      </c>
      <c r="C9951" s="12">
        <v>64.73685313954374</v>
      </c>
      <c r="D9951" s="12">
        <v>29.258575832442368</v>
      </c>
      <c r="E9951" s="12">
        <v>0.16397835897693996</v>
      </c>
      <c r="F9951" s="12">
        <v>0.7571059374541744</v>
      </c>
      <c r="G9951" s="13" t="s">
        <v>32</v>
      </c>
    </row>
    <row r="9952">
      <c r="A9952" s="11">
        <v>78.41264395917817</v>
      </c>
      <c r="B9952" s="12">
        <v>18.590182885809856</v>
      </c>
      <c r="C9952" s="12">
        <v>58.24091751295096</v>
      </c>
      <c r="D9952" s="12">
        <v>32.70004712106297</v>
      </c>
      <c r="E9952" s="12">
        <v>0.3397264059580567</v>
      </c>
      <c r="F9952" s="12">
        <v>0.8268078556388386</v>
      </c>
      <c r="G9952" s="13" t="s">
        <v>25</v>
      </c>
    </row>
    <row r="9953">
      <c r="A9953" s="11">
        <v>107.36622091720324</v>
      </c>
      <c r="B9953" s="12">
        <v>25.939163244305234</v>
      </c>
      <c r="C9953" s="12">
        <v>31.66195274321608</v>
      </c>
      <c r="D9953" s="12">
        <v>35.83772080381443</v>
      </c>
      <c r="E9953" s="12">
        <v>0.644347506680825</v>
      </c>
      <c r="F9953" s="12">
        <v>1.2111923110098928</v>
      </c>
      <c r="G9953" s="13" t="s">
        <v>26</v>
      </c>
    </row>
    <row r="9954">
      <c r="A9954" s="11">
        <v>94.78319657436477</v>
      </c>
      <c r="B9954" s="12">
        <v>23.84656150602422</v>
      </c>
      <c r="C9954" s="12">
        <v>41.64046981453049</v>
      </c>
      <c r="D9954" s="12">
        <v>34.042478263935934</v>
      </c>
      <c r="E9954" s="12">
        <v>0.5968180501086928</v>
      </c>
      <c r="F9954" s="12">
        <v>1.2674059235550412</v>
      </c>
      <c r="G9954" s="13" t="s">
        <v>24</v>
      </c>
    </row>
    <row r="9955">
      <c r="A9955" s="11">
        <v>79.16989695809093</v>
      </c>
      <c r="B9955" s="12">
        <v>18.730470936829857</v>
      </c>
      <c r="C9955" s="12">
        <v>63.850928522079414</v>
      </c>
      <c r="D9955" s="12">
        <v>31.263915530300338</v>
      </c>
      <c r="E9955" s="12">
        <v>0.2938640130980671</v>
      </c>
      <c r="F9955" s="12">
        <v>0.8235445265317154</v>
      </c>
      <c r="G9955" s="13" t="s">
        <v>30</v>
      </c>
    </row>
    <row r="9956">
      <c r="A9956" s="11">
        <v>85.85164952489001</v>
      </c>
      <c r="B9956" s="12">
        <v>19.824563450212324</v>
      </c>
      <c r="C9956" s="12">
        <v>48.180385964930146</v>
      </c>
      <c r="D9956" s="12">
        <v>33.7176571323592</v>
      </c>
      <c r="E9956" s="12">
        <v>0.3441994116021852</v>
      </c>
      <c r="F9956" s="12">
        <v>0.9002089050718837</v>
      </c>
      <c r="G9956" s="13" t="s">
        <v>27</v>
      </c>
    </row>
    <row r="9957">
      <c r="A9957" s="11">
        <v>64.12782030155644</v>
      </c>
      <c r="B9957" s="12">
        <v>14.51937406812243</v>
      </c>
      <c r="C9957" s="12">
        <v>66.70114556448948</v>
      </c>
      <c r="D9957" s="12">
        <v>29.260511983302834</v>
      </c>
      <c r="E9957" s="12">
        <v>0.1948897001999816</v>
      </c>
      <c r="F9957" s="12">
        <v>0.6467237651687904</v>
      </c>
      <c r="G9957" s="13" t="s">
        <v>36</v>
      </c>
    </row>
    <row r="9958">
      <c r="A9958" s="11">
        <v>78.43973222950305</v>
      </c>
      <c r="B9958" s="12">
        <v>16.850501877104847</v>
      </c>
      <c r="C9958" s="12">
        <v>44.616677096961894</v>
      </c>
      <c r="D9958" s="12">
        <v>31.632768368760587</v>
      </c>
      <c r="E9958" s="12">
        <v>0.31478273871324497</v>
      </c>
      <c r="F9958" s="12">
        <v>0.9068450901279446</v>
      </c>
      <c r="G9958" s="13" t="s">
        <v>26</v>
      </c>
    </row>
    <row r="9959">
      <c r="A9959" s="11">
        <v>92.23280257975348</v>
      </c>
      <c r="B9959" s="12">
        <v>19.41911066819029</v>
      </c>
      <c r="C9959" s="12">
        <v>38.09293706924978</v>
      </c>
      <c r="D9959" s="12">
        <v>32.8246650656443</v>
      </c>
      <c r="E9959" s="12">
        <v>0.48616866552768223</v>
      </c>
      <c r="F9959" s="12">
        <v>1.065669281724389</v>
      </c>
      <c r="G9959" s="13" t="s">
        <v>31</v>
      </c>
    </row>
    <row r="9960">
      <c r="A9960" s="11">
        <v>98.86727272715429</v>
      </c>
      <c r="B9960" s="12">
        <v>25.51850546533392</v>
      </c>
      <c r="C9960" s="12">
        <v>43.38518070956414</v>
      </c>
      <c r="D9960" s="12">
        <v>33.687361031977524</v>
      </c>
      <c r="E9960" s="12">
        <v>0.5223898262589063</v>
      </c>
      <c r="F9960" s="12">
        <v>1.2060153561948619</v>
      </c>
      <c r="G9960" s="13" t="s">
        <v>28</v>
      </c>
    </row>
    <row r="9961">
      <c r="A9961" s="11">
        <v>93.49956102210098</v>
      </c>
      <c r="B9961" s="12">
        <v>20.195322585704943</v>
      </c>
      <c r="C9961" s="12">
        <v>38.6718907174896</v>
      </c>
      <c r="D9961" s="12">
        <v>33.75354568618879</v>
      </c>
      <c r="E9961" s="12">
        <v>0.4818887331171849</v>
      </c>
      <c r="F9961" s="12">
        <v>1.1474098996544075</v>
      </c>
      <c r="G9961" s="13" t="s">
        <v>30</v>
      </c>
    </row>
    <row r="9962">
      <c r="A9962" s="11">
        <v>90.11467479108688</v>
      </c>
      <c r="B9962" s="12">
        <v>20.779543805485993</v>
      </c>
      <c r="C9962" s="12">
        <v>53.54549340448028</v>
      </c>
      <c r="D9962" s="12">
        <v>33.36132208133931</v>
      </c>
      <c r="E9962" s="12">
        <v>0.4151253553953815</v>
      </c>
      <c r="F9962" s="12">
        <v>1.057664481029233</v>
      </c>
      <c r="G9962" s="13" t="s">
        <v>24</v>
      </c>
    </row>
    <row r="9963">
      <c r="A9963" s="11">
        <v>104.46264127778329</v>
      </c>
      <c r="B9963" s="12">
        <v>25.915388638318415</v>
      </c>
      <c r="C9963" s="12">
        <v>35.92318333503588</v>
      </c>
      <c r="D9963" s="12">
        <v>34.793432486859935</v>
      </c>
      <c r="E9963" s="12">
        <v>0.616653853986159</v>
      </c>
      <c r="F9963" s="12">
        <v>1.3775880866524866</v>
      </c>
      <c r="G9963" s="13" t="s">
        <v>24</v>
      </c>
    </row>
    <row r="9964">
      <c r="A9964" s="11">
        <v>95.87853870744459</v>
      </c>
      <c r="B9964" s="12">
        <v>22.250057817614405</v>
      </c>
      <c r="C9964" s="12">
        <v>35.97129395813824</v>
      </c>
      <c r="D9964" s="12">
        <v>34.96240473969953</v>
      </c>
      <c r="E9964" s="12">
        <v>0.578769980486698</v>
      </c>
      <c r="F9964" s="12">
        <v>1.191403395761554</v>
      </c>
      <c r="G9964" s="13" t="s">
        <v>29</v>
      </c>
    </row>
    <row r="9965">
      <c r="A9965" s="11">
        <v>71.84007590418483</v>
      </c>
      <c r="B9965" s="12">
        <v>16.22397104549806</v>
      </c>
      <c r="C9965" s="12">
        <v>59.81915757546205</v>
      </c>
      <c r="D9965" s="12">
        <v>30.689076167494107</v>
      </c>
      <c r="E9965" s="12">
        <v>0.23548842085414926</v>
      </c>
      <c r="F9965" s="12">
        <v>0.8443606601928613</v>
      </c>
      <c r="G9965" s="13" t="s">
        <v>36</v>
      </c>
    </row>
    <row r="9966">
      <c r="A9966" s="11">
        <v>83.74770081525362</v>
      </c>
      <c r="B9966" s="12">
        <v>19.754862657559578</v>
      </c>
      <c r="C9966" s="12">
        <v>44.672171975315365</v>
      </c>
      <c r="D9966" s="12">
        <v>31.787835706096942</v>
      </c>
      <c r="E9966" s="12">
        <v>0.3773219793141474</v>
      </c>
      <c r="F9966" s="12">
        <v>0.9624789742394012</v>
      </c>
      <c r="G9966" s="13" t="s">
        <v>26</v>
      </c>
    </row>
    <row r="9967">
      <c r="A9967" s="11">
        <v>107.04910018839904</v>
      </c>
      <c r="B9967" s="12">
        <v>23.326068340748424</v>
      </c>
      <c r="C9967" s="12">
        <v>30.86184337404734</v>
      </c>
      <c r="D9967" s="12">
        <v>34.441682879916236</v>
      </c>
      <c r="E9967" s="12">
        <v>0.6910307588271332</v>
      </c>
      <c r="F9967" s="12">
        <v>1.2554058195376243</v>
      </c>
      <c r="G9967" s="13" t="s">
        <v>33</v>
      </c>
    </row>
    <row r="9968">
      <c r="A9968" s="11">
        <v>104.55219879496579</v>
      </c>
      <c r="B9968" s="12">
        <v>22.747906875525917</v>
      </c>
      <c r="C9968" s="12">
        <v>46.07644483480463</v>
      </c>
      <c r="D9968" s="12">
        <v>33.94281556825789</v>
      </c>
      <c r="E9968" s="12">
        <v>0.5133145687705385</v>
      </c>
      <c r="F9968" s="12">
        <v>1.204799894323932</v>
      </c>
      <c r="G9968" s="13" t="s">
        <v>30</v>
      </c>
    </row>
    <row r="9969">
      <c r="A9969" s="11">
        <v>76.50742087851681</v>
      </c>
      <c r="B9969" s="12">
        <v>17.834686194777007</v>
      </c>
      <c r="C9969" s="12">
        <v>55.099056601286776</v>
      </c>
      <c r="D9969" s="12">
        <v>32.373726313387564</v>
      </c>
      <c r="E9969" s="12">
        <v>0.25228407676722314</v>
      </c>
      <c r="F9969" s="12">
        <v>0.9279478036490729</v>
      </c>
      <c r="G9969" s="13" t="s">
        <v>34</v>
      </c>
    </row>
    <row r="9970">
      <c r="A9970" s="11">
        <v>87.64437391760802</v>
      </c>
      <c r="B9970" s="12">
        <v>20.3172350893</v>
      </c>
      <c r="C9970" s="12">
        <v>47.3365429349339</v>
      </c>
      <c r="D9970" s="12">
        <v>32.045183124489306</v>
      </c>
      <c r="E9970" s="12">
        <v>0.3731108907697976</v>
      </c>
      <c r="F9970" s="12">
        <v>0.9446804965670382</v>
      </c>
      <c r="G9970" s="13" t="s">
        <v>24</v>
      </c>
    </row>
    <row r="9971">
      <c r="A9971" s="11">
        <v>68.01751835057532</v>
      </c>
      <c r="B9971" s="12">
        <v>16.894040526999383</v>
      </c>
      <c r="C9971" s="12">
        <v>56.22271675658362</v>
      </c>
      <c r="D9971" s="12">
        <v>31.0089011696255</v>
      </c>
      <c r="E9971" s="12">
        <v>0.23818533688446553</v>
      </c>
      <c r="F9971" s="12">
        <v>0.7110410742413311</v>
      </c>
      <c r="G9971" s="13" t="s">
        <v>32</v>
      </c>
    </row>
    <row r="9972">
      <c r="A9972" s="11">
        <v>92.90676112897876</v>
      </c>
      <c r="B9972" s="12">
        <v>23.856002151930472</v>
      </c>
      <c r="C9972" s="12">
        <v>38.18562204479696</v>
      </c>
      <c r="D9972" s="12">
        <v>34.969595539012865</v>
      </c>
      <c r="E9972" s="12">
        <v>0.546365800657103</v>
      </c>
      <c r="F9972" s="12">
        <v>1.1550054218026269</v>
      </c>
      <c r="G9972" s="13" t="s">
        <v>24</v>
      </c>
    </row>
    <row r="9973">
      <c r="A9973" s="11">
        <v>72.9751725065724</v>
      </c>
      <c r="B9973" s="12">
        <v>15.706137958758973</v>
      </c>
      <c r="C9973" s="12">
        <v>61.623992892544194</v>
      </c>
      <c r="D9973" s="12">
        <v>30.44845123414851</v>
      </c>
      <c r="E9973" s="12">
        <v>0.21513490175260305</v>
      </c>
      <c r="F9973" s="12">
        <v>0.8480932981469445</v>
      </c>
      <c r="G9973" s="13" t="s">
        <v>31</v>
      </c>
    </row>
    <row r="9974">
      <c r="A9974" s="11">
        <v>79.74910291004305</v>
      </c>
      <c r="B9974" s="12">
        <v>19.111042224241512</v>
      </c>
      <c r="C9974" s="12">
        <v>51.17964066114938</v>
      </c>
      <c r="D9974" s="12">
        <v>31.116979873541858</v>
      </c>
      <c r="E9974" s="12">
        <v>0.38527837563623357</v>
      </c>
      <c r="F9974" s="12">
        <v>0.9145162628322194</v>
      </c>
      <c r="G9974" s="13" t="s">
        <v>24</v>
      </c>
    </row>
    <row r="9975">
      <c r="A9975" s="11">
        <v>89.53595175835578</v>
      </c>
      <c r="B9975" s="12">
        <v>19.616306555868263</v>
      </c>
      <c r="C9975" s="12">
        <v>39.65095923919803</v>
      </c>
      <c r="D9975" s="12">
        <v>33.784670224457514</v>
      </c>
      <c r="E9975" s="12">
        <v>0.49612560939443445</v>
      </c>
      <c r="F9975" s="12">
        <v>1.0081332572791015</v>
      </c>
      <c r="G9975" s="13" t="s">
        <v>32</v>
      </c>
    </row>
    <row r="9976">
      <c r="A9976" s="11">
        <v>83.5165365685633</v>
      </c>
      <c r="B9976" s="12">
        <v>18.20820718324295</v>
      </c>
      <c r="C9976" s="12">
        <v>51.06298863610093</v>
      </c>
      <c r="D9976" s="12">
        <v>31.43769709657476</v>
      </c>
      <c r="E9976" s="12">
        <v>0.360738870406424</v>
      </c>
      <c r="F9976" s="12">
        <v>0.8410724129021941</v>
      </c>
      <c r="G9976" s="13" t="s">
        <v>36</v>
      </c>
    </row>
    <row r="9977">
      <c r="A9977" s="11">
        <v>87.4902058976925</v>
      </c>
      <c r="B9977" s="12">
        <v>21.661921063208524</v>
      </c>
      <c r="C9977" s="12">
        <v>55.0660032816855</v>
      </c>
      <c r="D9977" s="12">
        <v>33.34366407052419</v>
      </c>
      <c r="E9977" s="12">
        <v>0.4729732832256135</v>
      </c>
      <c r="F9977" s="12">
        <v>1.0771540464470055</v>
      </c>
      <c r="G9977" s="13" t="s">
        <v>33</v>
      </c>
    </row>
    <row r="9978">
      <c r="A9978" s="11">
        <v>74.49873543594585</v>
      </c>
      <c r="B9978" s="12">
        <v>17.46585935220303</v>
      </c>
      <c r="C9978" s="12">
        <v>57.91387929067997</v>
      </c>
      <c r="D9978" s="12">
        <v>31.12302184829014</v>
      </c>
      <c r="E9978" s="12">
        <v>0.21815907626439784</v>
      </c>
      <c r="F9978" s="12">
        <v>0.8943627115817596</v>
      </c>
      <c r="G9978" s="13" t="s">
        <v>35</v>
      </c>
    </row>
    <row r="9979">
      <c r="A9979" s="11">
        <v>104.61978564904724</v>
      </c>
      <c r="B9979" s="12">
        <v>26.930842766839525</v>
      </c>
      <c r="C9979" s="12">
        <v>34.51392884503494</v>
      </c>
      <c r="D9979" s="12">
        <v>35.178803130079714</v>
      </c>
      <c r="E9979" s="12">
        <v>0.6641977855518335</v>
      </c>
      <c r="F9979" s="12">
        <v>1.3546164236016318</v>
      </c>
      <c r="G9979" s="13" t="s">
        <v>30</v>
      </c>
    </row>
    <row r="9980">
      <c r="A9980" s="11">
        <v>82.17782293499538</v>
      </c>
      <c r="B9980" s="12">
        <v>18.473450606456133</v>
      </c>
      <c r="C9980" s="12">
        <v>44.23039855401899</v>
      </c>
      <c r="D9980" s="12">
        <v>32.073642970869535</v>
      </c>
      <c r="E9980" s="12">
        <v>0.3763882252517101</v>
      </c>
      <c r="F9980" s="12">
        <v>0.9990872677921552</v>
      </c>
      <c r="G9980" s="13" t="s">
        <v>26</v>
      </c>
    </row>
    <row r="9981">
      <c r="A9981" s="11">
        <v>89.32616907686429</v>
      </c>
      <c r="B9981" s="12">
        <v>20.747131029021325</v>
      </c>
      <c r="C9981" s="12">
        <v>41.77542038442326</v>
      </c>
      <c r="D9981" s="12">
        <v>33.51126507533929</v>
      </c>
      <c r="E9981" s="12">
        <v>0.4952136243197511</v>
      </c>
      <c r="F9981" s="12">
        <v>1.1216394811418173</v>
      </c>
      <c r="G9981" s="13" t="s">
        <v>31</v>
      </c>
    </row>
    <row r="9982">
      <c r="A9982" s="11">
        <v>85.20973287395441</v>
      </c>
      <c r="B9982" s="12">
        <v>23.222434182078814</v>
      </c>
      <c r="C9982" s="12">
        <v>49.437840838087446</v>
      </c>
      <c r="D9982" s="12">
        <v>32.05162582872512</v>
      </c>
      <c r="E9982" s="12">
        <v>0.41594284276314236</v>
      </c>
      <c r="F9982" s="12">
        <v>1.0836602671747562</v>
      </c>
      <c r="G9982" s="13" t="s">
        <v>29</v>
      </c>
    </row>
    <row r="9983">
      <c r="A9983" s="11">
        <v>99.82404203359938</v>
      </c>
      <c r="B9983" s="12">
        <v>24.699032487834938</v>
      </c>
      <c r="C9983" s="12">
        <v>43.68841750924905</v>
      </c>
      <c r="D9983" s="12">
        <v>33.78349717048931</v>
      </c>
      <c r="E9983" s="12">
        <v>0.5596031290202357</v>
      </c>
      <c r="F9983" s="12">
        <v>1.3914190969506375</v>
      </c>
      <c r="G9983" s="13" t="s">
        <v>35</v>
      </c>
    </row>
    <row r="9984">
      <c r="A9984" s="11">
        <v>88.78411086179247</v>
      </c>
      <c r="B9984" s="12">
        <v>18.285756067450993</v>
      </c>
      <c r="C9984" s="12">
        <v>52.81753331606972</v>
      </c>
      <c r="D9984" s="12">
        <v>33.95060516948751</v>
      </c>
      <c r="E9984" s="12">
        <v>0.38666608229466076</v>
      </c>
      <c r="F9984" s="12">
        <v>0.9247002681762683</v>
      </c>
      <c r="G9984" s="13" t="s">
        <v>25</v>
      </c>
    </row>
    <row r="9985">
      <c r="A9985" s="11">
        <v>96.0870646392711</v>
      </c>
      <c r="B9985" s="12">
        <v>22.508283259712282</v>
      </c>
      <c r="C9985" s="12">
        <v>41.27239554532177</v>
      </c>
      <c r="D9985" s="12">
        <v>34.98539258320166</v>
      </c>
      <c r="E9985" s="12">
        <v>0.5693673069398997</v>
      </c>
      <c r="F9985" s="12">
        <v>1.1020064612427367</v>
      </c>
      <c r="G9985" s="13" t="s">
        <v>27</v>
      </c>
    </row>
    <row r="9986">
      <c r="A9986" s="11">
        <v>111.99287885253867</v>
      </c>
      <c r="B9986" s="12">
        <v>23.46626234162085</v>
      </c>
      <c r="C9986" s="12">
        <v>30.617761610528248</v>
      </c>
      <c r="D9986" s="12">
        <v>34.53610022333344</v>
      </c>
      <c r="E9986" s="12">
        <v>0.625290166124986</v>
      </c>
      <c r="F9986" s="12">
        <v>1.349794401488034</v>
      </c>
      <c r="G9986" s="13" t="s">
        <v>30</v>
      </c>
    </row>
    <row r="9987">
      <c r="A9987" s="11">
        <v>109.82017310354635</v>
      </c>
      <c r="B9987" s="12">
        <v>25.933004786450947</v>
      </c>
      <c r="C9987" s="12">
        <v>34.094186537406735</v>
      </c>
      <c r="D9987" s="12">
        <v>35.04280450460898</v>
      </c>
      <c r="E9987" s="12">
        <v>0.6562460453821739</v>
      </c>
      <c r="F9987" s="12">
        <v>1.3278821228666442</v>
      </c>
      <c r="G9987" s="13" t="s">
        <v>35</v>
      </c>
    </row>
    <row r="9988">
      <c r="A9988" s="11">
        <v>77.35447042686054</v>
      </c>
      <c r="B9988" s="12">
        <v>15.352437487625288</v>
      </c>
      <c r="C9988" s="12">
        <v>59.305939793039755</v>
      </c>
      <c r="D9988" s="12">
        <v>30.003211411562024</v>
      </c>
      <c r="E9988" s="12">
        <v>0.2071771087594684</v>
      </c>
      <c r="F9988" s="12">
        <v>0.7991927251140079</v>
      </c>
      <c r="G9988" s="13" t="s">
        <v>35</v>
      </c>
    </row>
    <row r="9989">
      <c r="A9989" s="11">
        <v>101.22822916614759</v>
      </c>
      <c r="B9989" s="12">
        <v>24.084118398366535</v>
      </c>
      <c r="C9989" s="12">
        <v>43.98170005387256</v>
      </c>
      <c r="D9989" s="12">
        <v>34.7162930277169</v>
      </c>
      <c r="E9989" s="12">
        <v>0.5675992415877422</v>
      </c>
      <c r="F9989" s="12">
        <v>1.359033647845252</v>
      </c>
      <c r="G9989" s="13" t="s">
        <v>34</v>
      </c>
    </row>
    <row r="9990">
      <c r="A9990" s="11">
        <v>102.04299946106278</v>
      </c>
      <c r="B9990" s="12">
        <v>22.27337265483852</v>
      </c>
      <c r="C9990" s="12">
        <v>46.41131065000266</v>
      </c>
      <c r="D9990" s="12">
        <v>33.993278284774206</v>
      </c>
      <c r="E9990" s="12">
        <v>0.5872933912820358</v>
      </c>
      <c r="F9990" s="12">
        <v>1.3532785635185487</v>
      </c>
      <c r="G9990" s="13" t="s">
        <v>34</v>
      </c>
    </row>
    <row r="9991">
      <c r="A9991" s="11">
        <v>71.37326884560417</v>
      </c>
      <c r="B9991" s="12">
        <v>15.06487752763117</v>
      </c>
      <c r="C9991" s="12">
        <v>58.442856941357036</v>
      </c>
      <c r="D9991" s="12">
        <v>31.818543641359017</v>
      </c>
      <c r="E9991" s="12">
        <v>0.23013512403770459</v>
      </c>
      <c r="F9991" s="12">
        <v>0.791869395476061</v>
      </c>
      <c r="G9991" s="13" t="s">
        <v>25</v>
      </c>
    </row>
    <row r="9992">
      <c r="A9992" s="11">
        <v>82.16903161012034</v>
      </c>
      <c r="B9992" s="12">
        <v>20.737652151843058</v>
      </c>
      <c r="C9992" s="12">
        <v>50.19901069372576</v>
      </c>
      <c r="D9992" s="12">
        <v>33.55629993223232</v>
      </c>
      <c r="E9992" s="12">
        <v>0.3883310654701484</v>
      </c>
      <c r="F9992" s="12">
        <v>0.9720658616503385</v>
      </c>
      <c r="G9992" s="13" t="s">
        <v>34</v>
      </c>
    </row>
    <row r="9993">
      <c r="A9993" s="11">
        <v>86.98740456633192</v>
      </c>
      <c r="B9993" s="12">
        <v>18.62499339859792</v>
      </c>
      <c r="C9993" s="12">
        <v>43.60662236703074</v>
      </c>
      <c r="D9993" s="12">
        <v>32.076784919638165</v>
      </c>
      <c r="E9993" s="12">
        <v>0.3682154021338023</v>
      </c>
      <c r="F9993" s="12">
        <v>0.9907853484692853</v>
      </c>
      <c r="G9993" s="13" t="s">
        <v>25</v>
      </c>
    </row>
    <row r="9994">
      <c r="A9994" s="11">
        <v>82.81718090474062</v>
      </c>
      <c r="B9994" s="12">
        <v>19.139344624525865</v>
      </c>
      <c r="C9994" s="12">
        <v>45.17527966420089</v>
      </c>
      <c r="D9994" s="12">
        <v>31.72524883355711</v>
      </c>
      <c r="E9994" s="12">
        <v>0.32048112561087316</v>
      </c>
      <c r="F9994" s="12">
        <v>0.8939151458022729</v>
      </c>
      <c r="G9994" s="13" t="s">
        <v>36</v>
      </c>
    </row>
    <row r="9995">
      <c r="A9995" s="11">
        <v>105.1672529243932</v>
      </c>
      <c r="B9995" s="12">
        <v>25.027559199213133</v>
      </c>
      <c r="C9995" s="12">
        <v>34.10285371886267</v>
      </c>
      <c r="D9995" s="12">
        <v>34.878102902008344</v>
      </c>
      <c r="E9995" s="12">
        <v>0.6348753827230423</v>
      </c>
      <c r="F9995" s="12">
        <v>1.2861791306983745</v>
      </c>
      <c r="G9995" s="13" t="s">
        <v>28</v>
      </c>
    </row>
    <row r="9996">
      <c r="A9996" s="11">
        <v>79.78774369163474</v>
      </c>
      <c r="B9996" s="12">
        <v>15.947410979664877</v>
      </c>
      <c r="C9996" s="12">
        <v>56.97221877759172</v>
      </c>
      <c r="D9996" s="12">
        <v>31.696296835057957</v>
      </c>
      <c r="E9996" s="12">
        <v>0.22091767261689174</v>
      </c>
      <c r="F9996" s="12">
        <v>0.9345814913443331</v>
      </c>
      <c r="G9996" s="13" t="s">
        <v>29</v>
      </c>
    </row>
    <row r="9997">
      <c r="A9997" s="11">
        <v>82.25647645952056</v>
      </c>
      <c r="B9997" s="12">
        <v>19.593717086097026</v>
      </c>
      <c r="C9997" s="12">
        <v>45.37566021206635</v>
      </c>
      <c r="D9997" s="12">
        <v>33.95837035956773</v>
      </c>
      <c r="E9997" s="12">
        <v>0.38144958973453696</v>
      </c>
      <c r="F9997" s="12">
        <v>0.9759326685535552</v>
      </c>
      <c r="G9997" s="13" t="s">
        <v>29</v>
      </c>
    </row>
    <row r="9998">
      <c r="A9998" s="11">
        <v>101.09348943532396</v>
      </c>
      <c r="B9998" s="12">
        <v>24.453983450078738</v>
      </c>
      <c r="C9998" s="12">
        <v>44.977309617679964</v>
      </c>
      <c r="D9998" s="12">
        <v>34.431123398351644</v>
      </c>
      <c r="E9998" s="12">
        <v>0.5613483680381468</v>
      </c>
      <c r="F9998" s="12">
        <v>1.2991807197453196</v>
      </c>
      <c r="G9998" s="13" t="s">
        <v>33</v>
      </c>
    </row>
    <row r="9999">
      <c r="A9999" s="11">
        <v>67.16977394317377</v>
      </c>
      <c r="B9999" s="12">
        <v>13.014416627762271</v>
      </c>
      <c r="C9999" s="12">
        <v>60.725238614138156</v>
      </c>
      <c r="D9999" s="12">
        <v>30.128416048951046</v>
      </c>
      <c r="E9999" s="12">
        <v>0.28323131641194144</v>
      </c>
      <c r="F9999" s="12">
        <v>0.7727461539856537</v>
      </c>
      <c r="G9999" s="13" t="s">
        <v>24</v>
      </c>
    </row>
    <row r="10000">
      <c r="A10000" s="11">
        <v>84.36336692588382</v>
      </c>
      <c r="B10000" s="12">
        <v>18.196049091043044</v>
      </c>
      <c r="C10000" s="12">
        <v>55.792676030818015</v>
      </c>
      <c r="D10000" s="12">
        <v>33.190843959163246</v>
      </c>
      <c r="E10000" s="12">
        <v>0.3203757262551836</v>
      </c>
      <c r="F10000" s="12">
        <v>0.9563796086280697</v>
      </c>
      <c r="G10000" s="13" t="s">
        <v>33</v>
      </c>
    </row>
    <row r="10001">
      <c r="A10001" s="14">
        <v>103.57485107757802</v>
      </c>
      <c r="B10001" s="15">
        <v>24.660840118161687</v>
      </c>
      <c r="C10001" s="15">
        <v>32.546105076358586</v>
      </c>
      <c r="D10001" s="15">
        <v>34.95412499002008</v>
      </c>
      <c r="E10001" s="15">
        <v>0.6954216925559535</v>
      </c>
      <c r="F10001" s="15">
        <v>1.2972076080125716</v>
      </c>
      <c r="G10001" s="16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5.75"/>
    <col customWidth="1" min="4" max="4" width="20.88"/>
    <col customWidth="1" min="5" max="5" width="23.88"/>
    <col customWidth="1" min="6" max="9" width="20.88"/>
  </cols>
  <sheetData>
    <row r="1">
      <c r="A1" s="17" t="str">
        <f>IFERROR(__xludf.DUMMYFUNCTION("IMPORTRANGE(""https://docs.google.com/spreadsheets/d/1r4N3SnVVfJ8UUUZF7v7k5vaX8Zi03xYqrfTz7O6pYhE/"",""analysis!A1:I1"")"),"predicted-emotion")</f>
        <v>predicted-emotion</v>
      </c>
      <c r="B1" s="10" t="str">
        <f>IFERROR(__xludf.DUMMYFUNCTION("""COMPUTED_VALUE"""),"percent")</f>
        <v>percent</v>
      </c>
      <c r="C1" s="10" t="str">
        <f>IFERROR(__xludf.DUMMYFUNCTION("""COMPUTED_VALUE"""),"count")</f>
        <v>count</v>
      </c>
      <c r="D1" s="9" t="str">
        <f>IFERROR(__xludf.DUMMYFUNCTION("""COMPUTED_VALUE"""),"heart-rate-bpm")</f>
        <v>heart-rate-bpm</v>
      </c>
      <c r="E1" s="9" t="str">
        <f>IFERROR(__xludf.DUMMYFUNCTION("""COMPUTED_VALUE"""),"breathing-rate-breaths-min")</f>
        <v>breathing-rate-breaths-min</v>
      </c>
      <c r="F1" s="9" t="str">
        <f>IFERROR(__xludf.DUMMYFUNCTION("""COMPUTED_VALUE"""),"hrv-ms")</f>
        <v>hrv-ms</v>
      </c>
      <c r="G1" s="9" t="str">
        <f>IFERROR(__xludf.DUMMYFUNCTION("""COMPUTED_VALUE"""),"skin-temp-c")</f>
        <v>skin-temp-c</v>
      </c>
      <c r="H1" s="9" t="str">
        <f>IFERROR(__xludf.DUMMYFUNCTION("""COMPUTED_VALUE"""),"emg-mv")</f>
        <v>emg-mv</v>
      </c>
      <c r="I1" s="10" t="str">
        <f>IFERROR(__xludf.DUMMYFUNCTION("""COMPUTED_VALUE"""),"bvp-unit")</f>
        <v>bvp-unit</v>
      </c>
    </row>
    <row r="2">
      <c r="A2" s="18" t="str">
        <f t="array" ref="A2:A14">range!G2:G14</f>
        <v>Happy</v>
      </c>
      <c r="B2" s="19">
        <f t="shared" ref="B2:B14" si="1">C2/ SUM($C$2:$C14)</f>
        <v>0.0781</v>
      </c>
      <c r="C2" s="20">
        <f>COUNTIF(data!$G$2:$G14,A2)</f>
        <v>781</v>
      </c>
      <c r="D2" s="21">
        <f>IFERROR(AVERAGEIF(data!$G$2:$G14,$A2,data!A$2:A14),"NOT INITIALISED RANGE")</f>
        <v>81.84789704</v>
      </c>
      <c r="E2" s="22">
        <f>IFERROR(AVERAGEIF(data!$G$2:$G14,$A2,data!B$2:B14),"NOT INITIALISED RANGE")</f>
        <v>19.35553295</v>
      </c>
      <c r="F2" s="22">
        <f>IFERROR(AVERAGEIF(data!$G$2:$G14,$A2,data!C$2:C14),"NOT INITIALISED RANGE")</f>
        <v>49.496063</v>
      </c>
      <c r="G2" s="22">
        <f>IFERROR(AVERAGEIF(data!$G$2:$G14,$A2,data!D$2:D14),"NOT INITIALISED RANGE")</f>
        <v>32.56675249</v>
      </c>
      <c r="H2" s="22">
        <f>IFERROR(AVERAGEIF(data!$G$2:$G14,$A2,data!E$2:E14),"NOT INITIALISED RANGE")</f>
        <v>0.3818169924</v>
      </c>
      <c r="I2" s="23">
        <f>IFERROR(AVERAGEIF(data!$G$2:$G14,$A2,data!F$2:F14),"NOT INITIALISED RANGE")</f>
        <v>1.003066663</v>
      </c>
    </row>
    <row r="3">
      <c r="A3" s="18" t="s">
        <v>34</v>
      </c>
      <c r="B3" s="19">
        <f t="shared" si="1"/>
        <v>0.0797</v>
      </c>
      <c r="C3" s="24">
        <f>COUNTIF(data!$G$2:$G14,A3)</f>
        <v>797</v>
      </c>
      <c r="D3" s="25">
        <f>IFERROR(AVERAGEIF(data!$G$2:$G14,$A3,data!A$2:A14),"NOT INITIALISED RANGE")</f>
        <v>83.71615166</v>
      </c>
      <c r="E3" s="26">
        <f>IFERROR(AVERAGEIF(data!$G$2:$G14,$A3,data!B$2:B14),"NOT INITIALISED RANGE")</f>
        <v>19.33063629</v>
      </c>
      <c r="F3" s="26">
        <f>IFERROR(AVERAGEIF(data!$G$2:$G14,$A3,data!C$2:C14),"NOT INITIALISED RANGE")</f>
        <v>49.59670546</v>
      </c>
      <c r="G3" s="26">
        <f>IFERROR(AVERAGEIF(data!$G$2:$G14,$A3,data!D$2:D14),"NOT INITIALISED RANGE")</f>
        <v>32.53115616</v>
      </c>
      <c r="H3" s="26">
        <f>IFERROR(AVERAGEIF(data!$G$2:$G14,$A3,data!E$2:E14),"NOT INITIALISED RANGE")</f>
        <v>0.3791637401</v>
      </c>
      <c r="I3" s="27">
        <f>IFERROR(AVERAGEIF(data!$G$2:$G14,$A3,data!F$2:F14),"NOT INITIALISED RANGE")</f>
        <v>1.000390174</v>
      </c>
    </row>
    <row r="4">
      <c r="A4" s="18" t="s">
        <v>31</v>
      </c>
      <c r="B4" s="19">
        <f t="shared" si="1"/>
        <v>0.0775</v>
      </c>
      <c r="C4" s="24">
        <f>COUNTIF(data!$G$2:$G14,A4)</f>
        <v>775</v>
      </c>
      <c r="D4" s="25">
        <f>IFERROR(AVERAGEIF(data!$G$2:$G14,$A4,data!A$2:A14),"NOT INITIALISED RANGE")</f>
        <v>87.3656144</v>
      </c>
      <c r="E4" s="26">
        <f>IFERROR(AVERAGEIF(data!$G$2:$G14,$A4,data!B$2:B14),"NOT INITIALISED RANGE")</f>
        <v>19.49715287</v>
      </c>
      <c r="F4" s="26">
        <f>IFERROR(AVERAGEIF(data!$G$2:$G14,$A4,data!C$2:C14),"NOT INITIALISED RANGE")</f>
        <v>49.5884068</v>
      </c>
      <c r="G4" s="26">
        <f>IFERROR(AVERAGEIF(data!$G$2:$G14,$A4,data!D$2:D14),"NOT INITIALISED RANGE")</f>
        <v>32.64290943</v>
      </c>
      <c r="H4" s="26">
        <f>IFERROR(AVERAGEIF(data!$G$2:$G14,$A4,data!E$2:E14),"NOT INITIALISED RANGE")</f>
        <v>0.3885646181</v>
      </c>
      <c r="I4" s="27">
        <f>IFERROR(AVERAGEIF(data!$G$2:$G14,$A4,data!F$2:F14),"NOT INITIALISED RANGE")</f>
        <v>1.008435951</v>
      </c>
    </row>
    <row r="5">
      <c r="A5" s="18" t="s">
        <v>26</v>
      </c>
      <c r="B5" s="19">
        <f t="shared" si="1"/>
        <v>0.0781</v>
      </c>
      <c r="C5" s="24">
        <f>COUNTIF(data!$G$2:$G14,A5)</f>
        <v>781</v>
      </c>
      <c r="D5" s="25">
        <f>IFERROR(AVERAGEIF(data!$G$2:$G14,$A5,data!A$2:A14),"NOT INITIALISED RANGE")</f>
        <v>79.02759437</v>
      </c>
      <c r="E5" s="26">
        <f>IFERROR(AVERAGEIF(data!$G$2:$G14,$A5,data!B$2:B14),"NOT INITIALISED RANGE")</f>
        <v>19.37633581</v>
      </c>
      <c r="F5" s="26">
        <f>IFERROR(AVERAGEIF(data!$G$2:$G14,$A5,data!C$2:C14),"NOT INITIALISED RANGE")</f>
        <v>49.86736749</v>
      </c>
      <c r="G5" s="26">
        <f>IFERROR(AVERAGEIF(data!$G$2:$G14,$A5,data!D$2:D14),"NOT INITIALISED RANGE")</f>
        <v>32.56153344</v>
      </c>
      <c r="H5" s="26">
        <f>IFERROR(AVERAGEIF(data!$G$2:$G14,$A5,data!E$2:E14),"NOT INITIALISED RANGE")</f>
        <v>0.3774707693</v>
      </c>
      <c r="I5" s="27">
        <f>IFERROR(AVERAGEIF(data!$G$2:$G14,$A5,data!F$2:F14),"NOT INITIALISED RANGE")</f>
        <v>1.001854204</v>
      </c>
    </row>
    <row r="6">
      <c r="A6" s="18" t="s">
        <v>29</v>
      </c>
      <c r="B6" s="19">
        <f t="shared" si="1"/>
        <v>0.0698</v>
      </c>
      <c r="C6" s="24">
        <f>COUNTIF(data!$G$2:$G14,A6)</f>
        <v>698</v>
      </c>
      <c r="D6" s="25">
        <f>IFERROR(AVERAGEIF(data!$G$2:$G14,$A6,data!A$2:A14),"NOT INITIALISED RANGE")</f>
        <v>88.38458121</v>
      </c>
      <c r="E6" s="26">
        <f>IFERROR(AVERAGEIF(data!$G$2:$G14,$A6,data!B$2:B14),"NOT INITIALISED RANGE")</f>
        <v>19.49260995</v>
      </c>
      <c r="F6" s="26">
        <f>IFERROR(AVERAGEIF(data!$G$2:$G14,$A6,data!C$2:C14),"NOT INITIALISED RANGE")</f>
        <v>49.61464981</v>
      </c>
      <c r="G6" s="26">
        <f>IFERROR(AVERAGEIF(data!$G$2:$G14,$A6,data!D$2:D14),"NOT INITIALISED RANGE")</f>
        <v>32.65568898</v>
      </c>
      <c r="H6" s="26">
        <f>IFERROR(AVERAGEIF(data!$G$2:$G14,$A6,data!E$2:E14),"NOT INITIALISED RANGE")</f>
        <v>0.3858443102</v>
      </c>
      <c r="I6" s="27">
        <f>IFERROR(AVERAGEIF(data!$G$2:$G14,$A6,data!F$2:F14),"NOT INITIALISED RANGE")</f>
        <v>1.012279396</v>
      </c>
    </row>
    <row r="7">
      <c r="A7" s="18" t="s">
        <v>25</v>
      </c>
      <c r="B7" s="19">
        <f t="shared" si="1"/>
        <v>0.0753</v>
      </c>
      <c r="C7" s="24">
        <f>COUNTIF(data!$G$2:$G14,A7)</f>
        <v>753</v>
      </c>
      <c r="D7" s="25">
        <f>IFERROR(AVERAGEIF(data!$G$2:$G14,$A7,data!A$2:A14),"NOT INITIALISED RANGE")</f>
        <v>82.00053649</v>
      </c>
      <c r="E7" s="26">
        <f>IFERROR(AVERAGEIF(data!$G$2:$G14,$A7,data!B$2:B14),"NOT INITIALISED RANGE")</f>
        <v>19.35922422</v>
      </c>
      <c r="F7" s="26">
        <f>IFERROR(AVERAGEIF(data!$G$2:$G14,$A7,data!C$2:C14),"NOT INITIALISED RANGE")</f>
        <v>49.37819193</v>
      </c>
      <c r="G7" s="26">
        <f>IFERROR(AVERAGEIF(data!$G$2:$G14,$A7,data!D$2:D14),"NOT INITIALISED RANGE")</f>
        <v>32.55011444</v>
      </c>
      <c r="H7" s="26">
        <f>IFERROR(AVERAGEIF(data!$G$2:$G14,$A7,data!E$2:E14),"NOT INITIALISED RANGE")</f>
        <v>0.38005798</v>
      </c>
      <c r="I7" s="27">
        <f>IFERROR(AVERAGEIF(data!$G$2:$G14,$A7,data!F$2:F14),"NOT INITIALISED RANGE")</f>
        <v>1.005152059</v>
      </c>
    </row>
    <row r="8">
      <c r="A8" s="18" t="s">
        <v>30</v>
      </c>
      <c r="B8" s="19">
        <f t="shared" si="1"/>
        <v>0.0816</v>
      </c>
      <c r="C8" s="24">
        <f>COUNTIF(data!$G$2:$G14,A8)</f>
        <v>816</v>
      </c>
      <c r="D8" s="25">
        <f>IFERROR(AVERAGEIF(data!$G$2:$G14,$A8,data!A$2:A14),"NOT INITIALISED RANGE")</f>
        <v>91.08606929</v>
      </c>
      <c r="E8" s="26">
        <f>IFERROR(AVERAGEIF(data!$G$2:$G14,$A8,data!B$2:B14),"NOT INITIALISED RANGE")</f>
        <v>19.19782314</v>
      </c>
      <c r="F8" s="26">
        <f>IFERROR(AVERAGEIF(data!$G$2:$G14,$A8,data!C$2:C14),"NOT INITIALISED RANGE")</f>
        <v>50.46637433</v>
      </c>
      <c r="G8" s="26">
        <f>IFERROR(AVERAGEIF(data!$G$2:$G14,$A8,data!D$2:D14),"NOT INITIALISED RANGE")</f>
        <v>32.48227245</v>
      </c>
      <c r="H8" s="26">
        <f>IFERROR(AVERAGEIF(data!$G$2:$G14,$A8,data!E$2:E14),"NOT INITIALISED RANGE")</f>
        <v>0.3702242859</v>
      </c>
      <c r="I8" s="27">
        <f>IFERROR(AVERAGEIF(data!$G$2:$G14,$A8,data!F$2:F14),"NOT INITIALISED RANGE")</f>
        <v>0.9952801684</v>
      </c>
    </row>
    <row r="9">
      <c r="A9" s="18" t="s">
        <v>33</v>
      </c>
      <c r="B9" s="19">
        <f t="shared" si="1"/>
        <v>0.0777</v>
      </c>
      <c r="C9" s="24">
        <f>COUNTIF(data!$G$2:$G14,A9)</f>
        <v>777</v>
      </c>
      <c r="D9" s="25">
        <f>IFERROR(AVERAGEIF(data!$G$2:$G14,$A9,data!A$2:A14),"NOT INITIALISED RANGE")</f>
        <v>85.02978581</v>
      </c>
      <c r="E9" s="26">
        <f>IFERROR(AVERAGEIF(data!$G$2:$G14,$A9,data!B$2:B14),"NOT INITIALISED RANGE")</f>
        <v>19.13227774</v>
      </c>
      <c r="F9" s="26">
        <f>IFERROR(AVERAGEIF(data!$G$2:$G14,$A9,data!C$2:C14),"NOT INITIALISED RANGE")</f>
        <v>50.17742958</v>
      </c>
      <c r="G9" s="26">
        <f>IFERROR(AVERAGEIF(data!$G$2:$G14,$A9,data!D$2:D14),"NOT INITIALISED RANGE")</f>
        <v>32.48671058</v>
      </c>
      <c r="H9" s="26">
        <f>IFERROR(AVERAGEIF(data!$G$2:$G14,$A9,data!E$2:E14),"NOT INITIALISED RANGE")</f>
        <v>0.3715206345</v>
      </c>
      <c r="I9" s="27">
        <f>IFERROR(AVERAGEIF(data!$G$2:$G14,$A9,data!F$2:F14),"NOT INITIALISED RANGE")</f>
        <v>0.994686797</v>
      </c>
    </row>
    <row r="10">
      <c r="A10" s="18" t="s">
        <v>27</v>
      </c>
      <c r="B10" s="19">
        <f t="shared" si="1"/>
        <v>0.0767</v>
      </c>
      <c r="C10" s="24">
        <f>COUNTIF(data!$G$2:$G14,A10)</f>
        <v>767</v>
      </c>
      <c r="D10" s="25">
        <f>IFERROR(AVERAGEIF(data!$G$2:$G14,$A10,data!A$2:A14),"NOT INITIALISED RANGE")</f>
        <v>82.52364893</v>
      </c>
      <c r="E10" s="26">
        <f>IFERROR(AVERAGEIF(data!$G$2:$G14,$A10,data!B$2:B14),"NOT INITIALISED RANGE")</f>
        <v>19.15795138</v>
      </c>
      <c r="F10" s="26">
        <f>IFERROR(AVERAGEIF(data!$G$2:$G14,$A10,data!C$2:C14),"NOT INITIALISED RANGE")</f>
        <v>50.19876839</v>
      </c>
      <c r="G10" s="26">
        <f>IFERROR(AVERAGEIF(data!$G$2:$G14,$A10,data!D$2:D14),"NOT INITIALISED RANGE")</f>
        <v>32.49540222</v>
      </c>
      <c r="H10" s="26">
        <f>IFERROR(AVERAGEIF(data!$G$2:$G14,$A10,data!E$2:E14),"NOT INITIALISED RANGE")</f>
        <v>0.3761315775</v>
      </c>
      <c r="I10" s="27">
        <f>IFERROR(AVERAGEIF(data!$G$2:$G14,$A10,data!F$2:F14),"NOT INITIALISED RANGE")</f>
        <v>0.9937136248</v>
      </c>
    </row>
    <row r="11">
      <c r="A11" s="18" t="s">
        <v>35</v>
      </c>
      <c r="B11" s="19">
        <f t="shared" si="1"/>
        <v>0.0787</v>
      </c>
      <c r="C11" s="24">
        <f>COUNTIF(data!$G$2:$G14,A11)</f>
        <v>787</v>
      </c>
      <c r="D11" s="25">
        <f>IFERROR(AVERAGEIF(data!$G$2:$G14,$A11,data!A$2:A14),"NOT INITIALISED RANGE")</f>
        <v>85.54138123</v>
      </c>
      <c r="E11" s="26">
        <f>IFERROR(AVERAGEIF(data!$G$2:$G14,$A11,data!B$2:B14),"NOT INITIALISED RANGE")</f>
        <v>19.30033053</v>
      </c>
      <c r="F11" s="26">
        <f>IFERROR(AVERAGEIF(data!$G$2:$G14,$A11,data!C$2:C14),"NOT INITIALISED RANGE")</f>
        <v>49.86381302</v>
      </c>
      <c r="G11" s="26">
        <f>IFERROR(AVERAGEIF(data!$G$2:$G14,$A11,data!D$2:D14),"NOT INITIALISED RANGE")</f>
        <v>32.58475099</v>
      </c>
      <c r="H11" s="26">
        <f>IFERROR(AVERAGEIF(data!$G$2:$G14,$A11,data!E$2:E14),"NOT INITIALISED RANGE")</f>
        <v>0.3751942736</v>
      </c>
      <c r="I11" s="27">
        <f>IFERROR(AVERAGEIF(data!$G$2:$G14,$A11,data!F$2:F14),"NOT INITIALISED RANGE")</f>
        <v>1.000123554</v>
      </c>
    </row>
    <row r="12">
      <c r="A12" s="18" t="s">
        <v>28</v>
      </c>
      <c r="B12" s="19">
        <f t="shared" si="1"/>
        <v>0.0765</v>
      </c>
      <c r="C12" s="24">
        <f>COUNTIF(data!$G$2:$G14,A12)</f>
        <v>765</v>
      </c>
      <c r="D12" s="25">
        <f>IFERROR(AVERAGEIF(data!$G$2:$G14,$A12,data!A$2:A14),"NOT INITIALISED RANGE")</f>
        <v>86.65118125</v>
      </c>
      <c r="E12" s="26">
        <f>IFERROR(AVERAGEIF(data!$G$2:$G14,$A12,data!B$2:B14),"NOT INITIALISED RANGE")</f>
        <v>19.38700881</v>
      </c>
      <c r="F12" s="26">
        <f>IFERROR(AVERAGEIF(data!$G$2:$G14,$A12,data!C$2:C14),"NOT INITIALISED RANGE")</f>
        <v>49.97577215</v>
      </c>
      <c r="G12" s="26">
        <f>IFERROR(AVERAGEIF(data!$G$2:$G14,$A12,data!D$2:D14),"NOT INITIALISED RANGE")</f>
        <v>32.58757332</v>
      </c>
      <c r="H12" s="26">
        <f>IFERROR(AVERAGEIF(data!$G$2:$G14,$A12,data!E$2:E14),"NOT INITIALISED RANGE")</f>
        <v>0.3818761424</v>
      </c>
      <c r="I12" s="27">
        <f>IFERROR(AVERAGEIF(data!$G$2:$G14,$A12,data!F$2:F14),"NOT INITIALISED RANGE")</f>
        <v>1.007722833</v>
      </c>
    </row>
    <row r="13">
      <c r="A13" s="18" t="s">
        <v>36</v>
      </c>
      <c r="B13" s="19">
        <f t="shared" si="1"/>
        <v>0.0743</v>
      </c>
      <c r="C13" s="24">
        <f>COUNTIF(data!$G$2:$G14,A13)</f>
        <v>743</v>
      </c>
      <c r="D13" s="25">
        <f>IFERROR(AVERAGEIF(data!$G$2:$G14,$A13,data!A$2:A14),"NOT INITIALISED RANGE")</f>
        <v>90.17907849</v>
      </c>
      <c r="E13" s="26">
        <f>IFERROR(AVERAGEIF(data!$G$2:$G14,$A13,data!B$2:B14),"NOT INITIALISED RANGE")</f>
        <v>19.2672477</v>
      </c>
      <c r="F13" s="26">
        <f>IFERROR(AVERAGEIF(data!$G$2:$G14,$A13,data!C$2:C14),"NOT INITIALISED RANGE")</f>
        <v>49.98871764</v>
      </c>
      <c r="G13" s="26">
        <f>IFERROR(AVERAGEIF(data!$G$2:$G14,$A13,data!D$2:D14),"NOT INITIALISED RANGE")</f>
        <v>32.52568984</v>
      </c>
      <c r="H13" s="26">
        <f>IFERROR(AVERAGEIF(data!$G$2:$G14,$A13,data!E$2:E14),"NOT INITIALISED RANGE")</f>
        <v>0.3771109293</v>
      </c>
      <c r="I13" s="27">
        <f>IFERROR(AVERAGEIF(data!$G$2:$G14,$A13,data!F$2:F14),"NOT INITIALISED RANGE")</f>
        <v>0.9998309509</v>
      </c>
    </row>
    <row r="14">
      <c r="A14" s="28" t="s">
        <v>24</v>
      </c>
      <c r="B14" s="29">
        <f t="shared" si="1"/>
        <v>0.076</v>
      </c>
      <c r="C14" s="30">
        <f>COUNTIF(data!$G$2:$G14,A14)</f>
        <v>760</v>
      </c>
      <c r="D14" s="31">
        <f>IFERROR(AVERAGEIF(data!$G$2:$G14,$A14,data!A$2:A14),"NOT INITIALISED RANGE")</f>
        <v>81.4820989</v>
      </c>
      <c r="E14" s="32">
        <f>IFERROR(AVERAGEIF(data!$G$2:$G14,$A14,data!B$2:B14),"NOT INITIALISED RANGE")</f>
        <v>19.16832909</v>
      </c>
      <c r="F14" s="32">
        <f>IFERROR(AVERAGEIF(data!$G$2:$G14,$A14,data!C$2:C14),"NOT INITIALISED RANGE")</f>
        <v>50.42481675</v>
      </c>
      <c r="G14" s="32">
        <f>IFERROR(AVERAGEIF(data!$G$2:$G14,$A14,data!D$2:D14),"NOT INITIALISED RANGE")</f>
        <v>32.50273481</v>
      </c>
      <c r="H14" s="32">
        <f>IFERROR(AVERAGEIF(data!$G$2:$G14,$A14,data!E$2:E14),"NOT INITIALISED RANGE")</f>
        <v>0.3685334958</v>
      </c>
      <c r="I14" s="33">
        <f>IFERROR(AVERAGEIF(data!$G$2:$G14,$A14,data!F$2:F14),"NOT INITIALISED RANGE")</f>
        <v>0.9924625514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17" t="str">
        <f>IFERROR(__xludf.DUMMYFUNCTION("IMPORTRANGE(""https://docs.google.com/spreadsheets/d/1r4N3SnVVfJ8UUUZF7v7k5vaX8Zi03xYqrfTz7O6pYhE/"",""range!A1:G1"")"),"heart-rate-bpm")</f>
        <v>heart-rate-bpm</v>
      </c>
      <c r="B1" s="34" t="str">
        <f>IFERROR(__xludf.DUMMYFUNCTION("""COMPUTED_VALUE"""),"breathing-rate-breaths-min")</f>
        <v>breathing-rate-breaths-min</v>
      </c>
      <c r="C1" s="34" t="str">
        <f>IFERROR(__xludf.DUMMYFUNCTION("""COMPUTED_VALUE"""),"hrv-ms")</f>
        <v>hrv-ms</v>
      </c>
      <c r="D1" s="34" t="str">
        <f>IFERROR(__xludf.DUMMYFUNCTION("""COMPUTED_VALUE"""),"skin-temp-c")</f>
        <v>skin-temp-c</v>
      </c>
      <c r="E1" s="34" t="str">
        <f>IFERROR(__xludf.DUMMYFUNCTION("""COMPUTED_VALUE"""),"emg-mv")</f>
        <v>emg-mv</v>
      </c>
      <c r="F1" s="34" t="str">
        <f>IFERROR(__xludf.DUMMYFUNCTION("""COMPUTED_VALUE"""),"bvp-unit")</f>
        <v>bvp-unit</v>
      </c>
      <c r="G1" s="35" t="str">
        <f>IFERROR(__xludf.DUMMYFUNCTION("""COMPUTED_VALUE"""),"predicted-emotion")</f>
        <v>predicted-emotion</v>
      </c>
    </row>
    <row r="2">
      <c r="A2" s="18" t="s">
        <v>37</v>
      </c>
      <c r="B2" s="36" t="s">
        <v>38</v>
      </c>
      <c r="C2" s="36" t="s">
        <v>39</v>
      </c>
      <c r="D2" s="36" t="s">
        <v>40</v>
      </c>
      <c r="E2" s="36" t="s">
        <v>41</v>
      </c>
      <c r="F2" s="36" t="s">
        <v>42</v>
      </c>
      <c r="G2" s="37" t="s">
        <v>32</v>
      </c>
    </row>
    <row r="3">
      <c r="A3" s="18" t="s">
        <v>43</v>
      </c>
      <c r="B3" s="36" t="s">
        <v>44</v>
      </c>
      <c r="C3" s="36" t="s">
        <v>45</v>
      </c>
      <c r="D3" s="36" t="s">
        <v>46</v>
      </c>
      <c r="E3" s="36" t="s">
        <v>47</v>
      </c>
      <c r="F3" s="36" t="s">
        <v>48</v>
      </c>
      <c r="G3" s="37" t="s">
        <v>34</v>
      </c>
    </row>
    <row r="4">
      <c r="A4" s="18" t="s">
        <v>49</v>
      </c>
      <c r="B4" s="36" t="s">
        <v>50</v>
      </c>
      <c r="C4" s="36" t="s">
        <v>51</v>
      </c>
      <c r="D4" s="36" t="s">
        <v>52</v>
      </c>
      <c r="E4" s="36" t="s">
        <v>53</v>
      </c>
      <c r="F4" s="36" t="s">
        <v>54</v>
      </c>
      <c r="G4" s="37" t="s">
        <v>31</v>
      </c>
    </row>
    <row r="5">
      <c r="A5" s="18" t="s">
        <v>55</v>
      </c>
      <c r="B5" s="36" t="s">
        <v>56</v>
      </c>
      <c r="C5" s="36" t="s">
        <v>55</v>
      </c>
      <c r="D5" s="36" t="s">
        <v>57</v>
      </c>
      <c r="E5" s="36" t="s">
        <v>58</v>
      </c>
      <c r="F5" s="36" t="s">
        <v>59</v>
      </c>
      <c r="G5" s="37" t="s">
        <v>26</v>
      </c>
    </row>
    <row r="6">
      <c r="A6" s="18" t="s">
        <v>60</v>
      </c>
      <c r="B6" s="36" t="s">
        <v>61</v>
      </c>
      <c r="C6" s="36" t="s">
        <v>62</v>
      </c>
      <c r="D6" s="36" t="s">
        <v>63</v>
      </c>
      <c r="E6" s="36" t="s">
        <v>64</v>
      </c>
      <c r="F6" s="36" t="s">
        <v>65</v>
      </c>
      <c r="G6" s="37" t="s">
        <v>29</v>
      </c>
    </row>
    <row r="7">
      <c r="A7" s="18" t="s">
        <v>66</v>
      </c>
      <c r="B7" s="36" t="s">
        <v>67</v>
      </c>
      <c r="C7" s="36" t="s">
        <v>68</v>
      </c>
      <c r="D7" s="36" t="s">
        <v>40</v>
      </c>
      <c r="E7" s="36" t="s">
        <v>41</v>
      </c>
      <c r="F7" s="36" t="s">
        <v>42</v>
      </c>
      <c r="G7" s="37" t="s">
        <v>25</v>
      </c>
    </row>
    <row r="8">
      <c r="A8" s="18" t="s">
        <v>69</v>
      </c>
      <c r="B8" s="36" t="s">
        <v>70</v>
      </c>
      <c r="C8" s="36" t="s">
        <v>71</v>
      </c>
      <c r="D8" s="36" t="s">
        <v>72</v>
      </c>
      <c r="E8" s="36" t="s">
        <v>73</v>
      </c>
      <c r="F8" s="36" t="s">
        <v>74</v>
      </c>
      <c r="G8" s="37" t="s">
        <v>30</v>
      </c>
    </row>
    <row r="9">
      <c r="A9" s="18" t="s">
        <v>75</v>
      </c>
      <c r="B9" s="36" t="s">
        <v>76</v>
      </c>
      <c r="C9" s="36" t="s">
        <v>77</v>
      </c>
      <c r="D9" s="36" t="s">
        <v>52</v>
      </c>
      <c r="E9" s="36" t="s">
        <v>47</v>
      </c>
      <c r="F9" s="36" t="s">
        <v>78</v>
      </c>
      <c r="G9" s="37" t="s">
        <v>33</v>
      </c>
    </row>
    <row r="10">
      <c r="A10" s="18" t="s">
        <v>79</v>
      </c>
      <c r="B10" s="36" t="s">
        <v>80</v>
      </c>
      <c r="C10" s="36" t="s">
        <v>81</v>
      </c>
      <c r="D10" s="36" t="s">
        <v>46</v>
      </c>
      <c r="E10" s="36" t="s">
        <v>41</v>
      </c>
      <c r="F10" s="36" t="s">
        <v>48</v>
      </c>
      <c r="G10" s="37" t="s">
        <v>27</v>
      </c>
    </row>
    <row r="11">
      <c r="A11" s="18" t="s">
        <v>82</v>
      </c>
      <c r="B11" s="36" t="s">
        <v>83</v>
      </c>
      <c r="C11" s="36" t="s">
        <v>84</v>
      </c>
      <c r="D11" s="36" t="s">
        <v>52</v>
      </c>
      <c r="E11" s="36" t="s">
        <v>47</v>
      </c>
      <c r="F11" s="36" t="s">
        <v>78</v>
      </c>
      <c r="G11" s="37" t="s">
        <v>35</v>
      </c>
    </row>
    <row r="12">
      <c r="A12" s="18" t="s">
        <v>85</v>
      </c>
      <c r="B12" s="36" t="s">
        <v>86</v>
      </c>
      <c r="C12" s="36" t="s">
        <v>87</v>
      </c>
      <c r="D12" s="36" t="s">
        <v>52</v>
      </c>
      <c r="E12" s="36" t="s">
        <v>53</v>
      </c>
      <c r="F12" s="36" t="s">
        <v>54</v>
      </c>
      <c r="G12" s="37" t="s">
        <v>28</v>
      </c>
    </row>
    <row r="13">
      <c r="A13" s="18" t="s">
        <v>88</v>
      </c>
      <c r="B13" s="36" t="s">
        <v>89</v>
      </c>
      <c r="C13" s="36" t="s">
        <v>90</v>
      </c>
      <c r="D13" s="36" t="s">
        <v>63</v>
      </c>
      <c r="E13" s="36" t="s">
        <v>64</v>
      </c>
      <c r="F13" s="36" t="s">
        <v>74</v>
      </c>
      <c r="G13" s="37" t="s">
        <v>36</v>
      </c>
    </row>
    <row r="14">
      <c r="A14" s="28" t="s">
        <v>91</v>
      </c>
      <c r="B14" s="38" t="s">
        <v>44</v>
      </c>
      <c r="C14" s="38" t="s">
        <v>92</v>
      </c>
      <c r="D14" s="38" t="s">
        <v>46</v>
      </c>
      <c r="E14" s="38" t="s">
        <v>93</v>
      </c>
      <c r="F14" s="38" t="s">
        <v>48</v>
      </c>
      <c r="G14" s="39" t="s">
        <v>24</v>
      </c>
    </row>
  </sheetData>
  <drawing r:id="rId1"/>
</worksheet>
</file>