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Activities" sheetId="1" state="visible" r:id="rId2"/>
    <sheet name="Prices" sheetId="2" state="visible" r:id="rId3"/>
    <sheet name="Holdings" sheetId="3" state="visible" r:id="rId4"/>
    <sheet name="Metric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<sst xmlns="http://schemas.openxmlformats.org/spreadsheetml/2006/main" count="205" uniqueCount="181">
  <si>
    <t xml:space="preserve">Trade Date</t>
  </si>
  <si>
    <t xml:space="preserve">REIT</t>
  </si>
  <si>
    <t xml:space="preserve">Transaction Type</t>
  </si>
  <si>
    <t xml:space="preserve">Quantity</t>
  </si>
  <si>
    <t xml:space="preserve">Trade Price</t>
  </si>
  <si>
    <t xml:space="preserve">Cumulative Quantity</t>
  </si>
  <si>
    <t xml:space="preserve">Average Buy Price</t>
  </si>
  <si>
    <t xml:space="preserve">Sell Profit</t>
  </si>
  <si>
    <t xml:space="preserve">M1GU.SI</t>
  </si>
  <si>
    <t xml:space="preserve">BUY</t>
  </si>
  <si>
    <t xml:space="preserve">SELL</t>
  </si>
  <si>
    <t xml:space="preserve">A17U.SI</t>
  </si>
  <si>
    <t xml:space="preserve">N2IU.SI</t>
  </si>
  <si>
    <t xml:space="preserve">Date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</si>
  <si>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</si>
  <si>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</si>
  <si>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</si>
  <si>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</si>
  <si>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</si>
  <si>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</si>
  <si>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</si>
  <si>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</si>
  <si>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</si>
  <si>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</si>
  <si>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</si>
  <si>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</si>
  <si>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</si>
  <si>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</si>
  <si>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</si>
  <si>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</si>
  <si>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</si>
  <si>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</si>
  <si>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</si>
  <si>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</si>
  <si>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</si>
  <si>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</si>
  <si>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</si>
  <si>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</si>
  <si>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</si>
  <si>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</si>
  <si>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</si>
  <si>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</si>
  <si>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</si>
  <si>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</si>
  <si>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</si>
  <si>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</si>
  <si>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</si>
  <si>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</si>
  <si>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</si>
  <si>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</si>
  <si>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</si>
  <si>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</si>
  <si>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</si>
  <si>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</si>
  <si>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</si>
  <si>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</si>
  <si>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</si>
  <si>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</si>
  <si>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</si>
  <si>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</si>
  <si>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</si>
  <si>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</si>
  <si>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</si>
  <si>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</si>
  <si>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</si>
  <si>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</si>
  <si>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</si>
  <si>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</si>
  <si>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</si>
  <si>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</si>
  <si>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</si>
  <si>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</si>
  <si>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</si>
  <si>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</si>
  <si>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</si>
  <si>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</si>
  <si>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</si>
  <si>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</si>
  <si>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</si>
  <si>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</si>
  <si>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</si>
  <si>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</si>
  <si>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</si>
  <si>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</si>
  <si>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</si>
  <si>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</si>
  <si>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</si>
  <si>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</si>
  <si>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</si>
  <si>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</si>
  <si>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</si>
  <si>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</si>
  <si>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</si>
  <si>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</si>
  <si>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</si>
  <si>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</si>
  <si>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</si>
  <si>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</si>
  <si>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</si>
  <si>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</si>
  <si>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</si>
  <si>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</si>
  <si>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</si>
  <si>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</si>
  <si>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</si>
  <si>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</si>
  <si>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</si>
  <si>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</si>
  <si>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</si>
  <si>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</si>
  <si>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</si>
  <si>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</si>
  <si>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</si>
  <si>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</si>
  <si>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</si>
  <si>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</si>
  <si>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</si>
  <si>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</si>
  <si>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</si>
  <si>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</si>
  <si>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</si>
  <si>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</si>
  <si>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</si>
  <si>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</si>
  <si>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</si>
  <si>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</si>
  <si>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</si>
  <si>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</si>
  <si>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</si>
  <si>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</si>
  <si>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</si>
  <si>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</si>
  <si>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</si>
  <si>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</si>
  <si>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</si>
  <si>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</si>
  <si>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</si>
  <si>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</si>
  <si>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</si>
  <si>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</si>
  <si>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</si>
  <si>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</si>
  <si>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</si>
  <si>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</si>
  <si>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</si>
  <si>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</si>
  <si>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</si>
  <si>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</si>
  <si>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</si>
  <si>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</si>
  <si>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</si>
  <si>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</si>
  <si>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</si>
  <si>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</si>
  <si>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</si>
  <si>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</si>
  <si>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</si>
  <si>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</si>
  <si>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</si>
  <si>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</si>
  <si>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</si>
  <si>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</si>
  <si>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</si>
  <si>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</si>
  <si>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</si>
  <si>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</si>
  <si>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</si>
  <si>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</si>
  <si>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</si>
  <si>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</si>
  <si>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</si>
  <si>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</si>
  <si>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</si>
  <si>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</si>
  <si>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2018-08-23</t>
  </si>
  <si>
    <t xml:space="preserve">2018-08-24</t>
  </si>
  <si>
    <t xml:space="preserve">2018-08-27</t>
  </si>
  <si>
    <t xml:space="preserve">Code</t>
  </si>
  <si>
    <t xml:space="preserve">Profit</t>
  </si>
  <si>
    <t xml:space="preserve">A17U.S</t>
  </si>
  <si>
    <t xml:space="preserve">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</si>
</sst>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2.8"/>
  <cols>
    <col collapsed="false" hidden="false" max="2" min="1" style="0" width="11.5204081632653"/>
    <col collapsed="false" hidden="false" max="3" min="3" style="0" width="14.3112244897959"/>
    <col collapsed="false" hidden="false" max="5" min="4" style="0" width="11.5204081632653"/>
    <col collapsed="false" hidden="false" max="6" min="6" style="0" width="18.3418367346939"/>
    <col collapsed="false" hidden="false" max="7" min="7" style="0" width="15.28061224489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43104</v>
      </c>
      <c r="B2" s="0" t="s">
        <v>8</v>
      </c>
      <c r="C2" s="0" t="s">
        <v>9</v>
      </c>
      <c r="D2" s="0" t="n">
        <v>2000</v>
      </c>
      <c r="E2" s="0" t="n">
        <v>0.407</v>
      </c>
      <c r="F2" s="0" t="n">
        <f aca="false">D2</f>
        <v>2000</v>
      </c>
      <c r="G2" s="0" t="n">
        <f aca="false">E2</f>
        <v>0.407</v>
      </c>
      <c r="H2" s="0" t="n">
        <f aca="false">(E2-G2)*D2</f>
        <v>0</v>
      </c>
    </row>
    <row r="3" customFormat="false" ht="12.8" hidden="false" customHeight="false" outlineLevel="0" collapsed="false">
      <c r="A3" s="1" t="n">
        <v>43126</v>
      </c>
      <c r="B3" s="0" t="s">
        <v>8</v>
      </c>
      <c r="C3" s="0" t="s">
        <v>10</v>
      </c>
      <c r="D3" s="0" t="n">
        <v>1000</v>
      </c>
      <c r="E3" s="0" t="n">
        <v>0.415</v>
      </c>
      <c r="F3" s="0" t="n">
        <f aca="false">F2-D3</f>
        <v>1000</v>
      </c>
      <c r="G3" s="0" t="n">
        <f aca="false">G2</f>
        <v>0.407</v>
      </c>
      <c r="H3" s="0" t="n">
        <f aca="false">(E3-G3)*D3</f>
        <v>8.00000000000001</v>
      </c>
    </row>
    <row r="4" customFormat="false" ht="12.8" hidden="false" customHeight="false" outlineLevel="0" collapsed="false">
      <c r="A4" s="1" t="n">
        <v>43140</v>
      </c>
      <c r="B4" s="0" t="s">
        <v>11</v>
      </c>
      <c r="C4" s="0" t="s">
        <v>9</v>
      </c>
      <c r="D4" s="0" t="n">
        <v>1000</v>
      </c>
      <c r="E4" s="0" t="n">
        <v>2.6</v>
      </c>
      <c r="F4" s="0" t="n">
        <f aca="false">D4</f>
        <v>1000</v>
      </c>
      <c r="G4" s="0" t="n">
        <f aca="false">E4</f>
        <v>2.6</v>
      </c>
      <c r="H4" s="0" t="n">
        <v>0</v>
      </c>
    </row>
    <row r="5" customFormat="false" ht="12.8" hidden="false" customHeight="false" outlineLevel="0" collapsed="false">
      <c r="A5" s="1" t="n">
        <v>43143</v>
      </c>
      <c r="B5" s="0" t="s">
        <v>8</v>
      </c>
      <c r="C5" s="0" t="s">
        <v>9</v>
      </c>
      <c r="D5" s="0" t="n">
        <v>1500</v>
      </c>
      <c r="E5" s="0" t="n">
        <v>0.38</v>
      </c>
      <c r="F5" s="0" t="n">
        <f aca="false">F3+D5</f>
        <v>2500</v>
      </c>
      <c r="G5" s="0" t="n">
        <f aca="false">(G3*F3+E5*D5)/F5</f>
        <v>0.3908</v>
      </c>
      <c r="H5" s="0" t="n">
        <v>0</v>
      </c>
    </row>
    <row r="6" customFormat="false" ht="12.8" hidden="false" customHeight="false" outlineLevel="0" collapsed="false">
      <c r="A6" s="1" t="n">
        <v>43181</v>
      </c>
      <c r="B6" s="0" t="s">
        <v>11</v>
      </c>
      <c r="C6" s="0" t="s">
        <v>9</v>
      </c>
      <c r="D6" s="0" t="n">
        <v>1500</v>
      </c>
      <c r="E6" s="0" t="n">
        <v>2.68</v>
      </c>
      <c r="F6" s="0" t="n">
        <f aca="false">F4+D6</f>
        <v>2500</v>
      </c>
      <c r="G6" s="0" t="n">
        <f aca="false">(G4*F4+E6*D6)/F6</f>
        <v>2.648</v>
      </c>
      <c r="H6" s="0" t="n">
        <v>0</v>
      </c>
    </row>
    <row r="7" customFormat="false" ht="12.8" hidden="false" customHeight="false" outlineLevel="0" collapsed="false">
      <c r="A7" s="1" t="n">
        <v>43244</v>
      </c>
      <c r="B7" s="0" t="s">
        <v>12</v>
      </c>
      <c r="C7" s="0" t="s">
        <v>9</v>
      </c>
      <c r="D7" s="0" t="n">
        <v>1500</v>
      </c>
      <c r="E7" s="0" t="n">
        <v>1.58</v>
      </c>
      <c r="F7" s="0" t="n">
        <f aca="false">D7</f>
        <v>1500</v>
      </c>
      <c r="G7" s="0" t="n">
        <f aca="false">E7</f>
        <v>1.58</v>
      </c>
      <c r="H7" s="0" t="n">
        <v>0</v>
      </c>
    </row>
    <row r="8" customFormat="false" ht="12.8" hidden="false" customHeight="false" outlineLevel="0" collapsed="false">
      <c r="A8" s="1" t="n">
        <v>43285</v>
      </c>
      <c r="B8" s="0" t="s">
        <v>11</v>
      </c>
      <c r="C8" s="0" t="s">
        <v>9</v>
      </c>
      <c r="D8" s="0" t="n">
        <v>1000</v>
      </c>
      <c r="E8" s="0" t="n">
        <v>2.65</v>
      </c>
      <c r="F8" s="0" t="n">
        <f aca="false">F6+D8</f>
        <v>3500</v>
      </c>
      <c r="G8" s="0" t="n">
        <f aca="false">(G6*F6+E8*D8)/F8</f>
        <v>2.64857142857143</v>
      </c>
      <c r="H8" s="0" t="n">
        <v>0</v>
      </c>
    </row>
    <row r="9" customFormat="false" ht="12.8" hidden="false" customHeight="false" outlineLevel="0" collapsed="false">
      <c r="A9" s="1" t="n">
        <v>43320</v>
      </c>
      <c r="B9" s="0" t="s">
        <v>11</v>
      </c>
      <c r="C9" s="0" t="s">
        <v>10</v>
      </c>
      <c r="D9" s="0" t="n">
        <v>2000</v>
      </c>
      <c r="E9" s="0" t="n">
        <v>2.76</v>
      </c>
      <c r="F9" s="0" t="n">
        <f aca="false">F8-D9</f>
        <v>1500</v>
      </c>
      <c r="G9" s="0" t="n">
        <f aca="false">G8</f>
        <v>2.64857142857143</v>
      </c>
      <c r="H9" s="0" t="n">
        <f aca="false">(E9-G9)*D9</f>
        <v>222.857142857142</v>
      </c>
    </row>
    <row r="10" customFormat="false" ht="12.8" hidden="false" customHeight="false" outlineLevel="0" collapsed="false">
      <c r="A10" s="1" t="n">
        <v>43332</v>
      </c>
      <c r="B10" s="0" t="s">
        <v>11</v>
      </c>
      <c r="C10" s="0" t="s">
        <v>10</v>
      </c>
      <c r="D10" s="0" t="n">
        <v>1000</v>
      </c>
      <c r="E10" s="0" t="n">
        <v>2.73</v>
      </c>
      <c r="F10" s="0" t="n">
        <f aca="false">F9-D10</f>
        <v>500</v>
      </c>
      <c r="G10" s="0" t="n">
        <f aca="false">G9</f>
        <v>2.64857142857143</v>
      </c>
      <c r="H10" s="0" t="n">
        <f aca="false">(E10-G10)*D10</f>
        <v>81.4285714285714</v>
      </c>
    </row>
    <row r="11" customFormat="false" ht="12.8" hidden="false" customHeight="false" outlineLevel="0" collapsed="false">
      <c r="A11" s="1" t="n">
        <v>43336</v>
      </c>
      <c r="B11" s="0" t="s">
        <v>11</v>
      </c>
      <c r="C11" s="0" t="s">
        <v>9</v>
      </c>
      <c r="D11" s="0" t="n">
        <v>800</v>
      </c>
      <c r="E11" s="0" t="n">
        <v>2.71</v>
      </c>
      <c r="F11" s="0" t="n">
        <f aca="false">F10+D11</f>
        <v>1300</v>
      </c>
      <c r="G11" s="0" t="n">
        <f aca="false">(G10*F10+E11*D11)/F11</f>
        <v>2.68637362637363</v>
      </c>
      <c r="H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windowProtection="false"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2" min="2" style="0" width="8.37755102040816"/>
    <col collapsed="false" hidden="false" max="3" min="3" style="0" width="7.95408163265306"/>
    <col collapsed="false" hidden="false" max="4" min="4" style="0" width="9.071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13</v>
      </c>
      <c r="B1" s="0" t="s">
        <v>11</v>
      </c>
      <c r="C1" s="0" t="s">
        <v>12</v>
      </c>
      <c r="D1" s="0" t="s">
        <v>8</v>
      </c>
    </row>
    <row r="2" customFormat="false" ht="12.8" hidden="false" customHeight="false" outlineLevel="0" collapsed="false">
      <c r="A2" s="2" t="s">
        <v>14</v>
      </c>
      <c r="B2" s="0" t="n">
        <v>2.75</v>
      </c>
      <c r="C2" s="0" t="n">
        <v>1.65</v>
      </c>
      <c r="D2" s="0" t="n">
        <v>0.395</v>
      </c>
    </row>
    <row r="3" customFormat="false" ht="12.8" hidden="false" customHeight="false" outlineLevel="0" collapsed="false">
      <c r="A3" s="2" t="s">
        <v>15</v>
      </c>
      <c r="B3" s="0" t="n">
        <v>2.74</v>
      </c>
      <c r="C3" s="0" t="n">
        <v>1.67</v>
      </c>
      <c r="D3" s="0" t="n">
        <v>0.4</v>
      </c>
    </row>
    <row r="4" customFormat="false" ht="12.8" hidden="false" customHeight="false" outlineLevel="0" collapsed="false">
      <c r="A4" s="2" t="s">
        <v>16</v>
      </c>
      <c r="B4" s="0" t="n">
        <v>2.79</v>
      </c>
      <c r="C4" s="0" t="n">
        <v>1.67</v>
      </c>
      <c r="D4" s="0" t="n">
        <v>0.405</v>
      </c>
    </row>
    <row r="5" customFormat="false" ht="12.8" hidden="false" customHeight="false" outlineLevel="0" collapsed="false">
      <c r="A5" s="2" t="s">
        <v>17</v>
      </c>
      <c r="B5" s="0" t="n">
        <v>2.8</v>
      </c>
      <c r="C5" s="0" t="n">
        <v>1.67</v>
      </c>
      <c r="D5" s="0" t="n">
        <v>0.41</v>
      </c>
    </row>
    <row r="6" customFormat="false" ht="12.8" hidden="false" customHeight="false" outlineLevel="0" collapsed="false">
      <c r="A6" s="2" t="s">
        <v>18</v>
      </c>
      <c r="B6" s="0" t="n">
        <v>2.8</v>
      </c>
      <c r="C6" s="0" t="n">
        <v>1.67</v>
      </c>
      <c r="D6" s="0" t="n">
        <v>0.405</v>
      </c>
    </row>
    <row r="7" customFormat="false" ht="12.8" hidden="false" customHeight="false" outlineLevel="0" collapsed="false">
      <c r="A7" s="2" t="s">
        <v>19</v>
      </c>
      <c r="B7" s="0" t="n">
        <v>2.78</v>
      </c>
      <c r="C7" s="0" t="n">
        <v>1.68</v>
      </c>
      <c r="D7" s="0" t="n">
        <v>0.405</v>
      </c>
    </row>
    <row r="8" customFormat="false" ht="12.8" hidden="false" customHeight="false" outlineLevel="0" collapsed="false">
      <c r="A8" s="2" t="s">
        <v>20</v>
      </c>
      <c r="B8" s="0" t="n">
        <v>2.78</v>
      </c>
      <c r="C8" s="0" t="n">
        <v>1.67</v>
      </c>
      <c r="D8" s="0" t="n">
        <v>0.405</v>
      </c>
    </row>
    <row r="9" customFormat="false" ht="12.8" hidden="false" customHeight="false" outlineLevel="0" collapsed="false">
      <c r="A9" s="2" t="s">
        <v>21</v>
      </c>
      <c r="B9" s="0" t="n">
        <v>2.78</v>
      </c>
      <c r="C9" s="0" t="n">
        <v>1.66</v>
      </c>
      <c r="D9" s="0" t="n">
        <v>0.405</v>
      </c>
    </row>
    <row r="10" customFormat="false" ht="12.8" hidden="false" customHeight="false" outlineLevel="0" collapsed="false">
      <c r="A10" s="2" t="s">
        <v>22</v>
      </c>
      <c r="B10" s="0" t="n">
        <v>2.79</v>
      </c>
      <c r="C10" s="0" t="n">
        <v>1.66</v>
      </c>
      <c r="D10" s="0" t="n">
        <v>0.4</v>
      </c>
    </row>
    <row r="11" customFormat="false" ht="12.8" hidden="false" customHeight="false" outlineLevel="0" collapsed="false">
      <c r="A11" s="2" t="s">
        <v>23</v>
      </c>
      <c r="B11" s="0" t="n">
        <v>2.75</v>
      </c>
      <c r="C11" s="0" t="n">
        <v>1.65</v>
      </c>
      <c r="D11" s="0" t="n">
        <v>0.41</v>
      </c>
    </row>
    <row r="12" customFormat="false" ht="12.8" hidden="false" customHeight="false" outlineLevel="0" collapsed="false">
      <c r="A12" s="2" t="s">
        <v>24</v>
      </c>
      <c r="B12" s="0" t="n">
        <v>2.75</v>
      </c>
      <c r="C12" s="0" t="n">
        <v>1.63</v>
      </c>
      <c r="D12" s="0" t="n">
        <v>0.405</v>
      </c>
    </row>
    <row r="13" customFormat="false" ht="12.8" hidden="false" customHeight="false" outlineLevel="0" collapsed="false">
      <c r="A13" s="2" t="s">
        <v>25</v>
      </c>
      <c r="B13" s="0" t="n">
        <v>2.76</v>
      </c>
      <c r="C13" s="0" t="n">
        <v>1.65</v>
      </c>
      <c r="D13" s="0" t="n">
        <v>0.405</v>
      </c>
    </row>
    <row r="14" customFormat="false" ht="12.8" hidden="false" customHeight="false" outlineLevel="0" collapsed="false">
      <c r="A14" s="2" t="s">
        <v>26</v>
      </c>
      <c r="B14" s="0" t="n">
        <v>2.77</v>
      </c>
      <c r="C14" s="0" t="n">
        <v>1.65</v>
      </c>
      <c r="D14" s="0" t="n">
        <v>0.405</v>
      </c>
    </row>
    <row r="15" customFormat="false" ht="12.8" hidden="false" customHeight="false" outlineLevel="0" collapsed="false">
      <c r="A15" s="2" t="s">
        <v>27</v>
      </c>
      <c r="B15" s="0" t="n">
        <v>2.77</v>
      </c>
      <c r="C15" s="0" t="n">
        <v>1.66</v>
      </c>
      <c r="D15" s="0" t="n">
        <v>0.415</v>
      </c>
    </row>
    <row r="16" customFormat="false" ht="12.8" hidden="false" customHeight="false" outlineLevel="0" collapsed="false">
      <c r="A16" s="2" t="s">
        <v>28</v>
      </c>
      <c r="B16" s="0" t="n">
        <v>2.79</v>
      </c>
      <c r="C16" s="0" t="n">
        <v>1.66</v>
      </c>
      <c r="D16" s="0" t="n">
        <v>0.415</v>
      </c>
    </row>
    <row r="17" customFormat="false" ht="12.8" hidden="false" customHeight="false" outlineLevel="0" collapsed="false">
      <c r="A17" s="2" t="s">
        <v>29</v>
      </c>
      <c r="B17" s="0" t="n">
        <v>2.76</v>
      </c>
      <c r="C17" s="0" t="n">
        <v>1.65</v>
      </c>
      <c r="D17" s="0" t="n">
        <v>0.415</v>
      </c>
    </row>
    <row r="18" customFormat="false" ht="12.8" hidden="false" customHeight="false" outlineLevel="0" collapsed="false">
      <c r="A18" s="2" t="s">
        <v>30</v>
      </c>
      <c r="B18" s="0" t="n">
        <v>2.77</v>
      </c>
      <c r="C18" s="0" t="n">
        <v>1.66</v>
      </c>
      <c r="D18" s="0" t="n">
        <v>0.415</v>
      </c>
    </row>
    <row r="19" customFormat="false" ht="12.8" hidden="false" customHeight="false" outlineLevel="0" collapsed="false">
      <c r="A19" s="2" t="s">
        <v>31</v>
      </c>
      <c r="B19" s="0" t="n">
        <v>2.75</v>
      </c>
      <c r="C19" s="0" t="n">
        <v>1.68</v>
      </c>
      <c r="D19" s="0" t="n">
        <v>0.415</v>
      </c>
    </row>
    <row r="20" customFormat="false" ht="12.8" hidden="false" customHeight="false" outlineLevel="0" collapsed="false">
      <c r="A20" s="2" t="s">
        <v>32</v>
      </c>
      <c r="B20" s="0" t="n">
        <v>2.84</v>
      </c>
      <c r="C20" s="0" t="n">
        <v>1.67</v>
      </c>
      <c r="D20" s="0" t="n">
        <v>0.415</v>
      </c>
    </row>
    <row r="21" customFormat="false" ht="12.8" hidden="false" customHeight="false" outlineLevel="0" collapsed="false">
      <c r="A21" s="2" t="s">
        <v>33</v>
      </c>
      <c r="B21" s="0" t="n">
        <v>2.82</v>
      </c>
      <c r="C21" s="0" t="n">
        <v>1.66</v>
      </c>
      <c r="D21" s="0" t="n">
        <v>0.41</v>
      </c>
    </row>
    <row r="22" customFormat="false" ht="12.8" hidden="false" customHeight="false" outlineLevel="0" collapsed="false">
      <c r="A22" s="2" t="s">
        <v>34</v>
      </c>
      <c r="B22" s="0" t="n">
        <v>2.76</v>
      </c>
      <c r="C22" s="0" t="n">
        <v>1.68</v>
      </c>
      <c r="D22" s="0" t="n">
        <v>0.41</v>
      </c>
    </row>
    <row r="23" customFormat="false" ht="12.8" hidden="false" customHeight="false" outlineLevel="0" collapsed="false">
      <c r="A23" s="2" t="s">
        <v>35</v>
      </c>
      <c r="B23" s="0" t="n">
        <v>2.76</v>
      </c>
      <c r="C23" s="0" t="n">
        <v>1.69</v>
      </c>
      <c r="D23" s="0" t="n">
        <v>0.405</v>
      </c>
    </row>
    <row r="24" customFormat="false" ht="12.8" hidden="false" customHeight="false" outlineLevel="0" collapsed="false">
      <c r="A24" s="2" t="s">
        <v>36</v>
      </c>
      <c r="B24" s="0" t="n">
        <v>2.72</v>
      </c>
      <c r="C24" s="0" t="n">
        <v>1.68</v>
      </c>
      <c r="D24" s="0" t="n">
        <v>0.405</v>
      </c>
    </row>
    <row r="25" customFormat="false" ht="12.8" hidden="false" customHeight="false" outlineLevel="0" collapsed="false">
      <c r="A25" s="2" t="s">
        <v>37</v>
      </c>
      <c r="B25" s="0" t="n">
        <v>2.71</v>
      </c>
      <c r="C25" s="0" t="n">
        <v>1.62</v>
      </c>
      <c r="D25" s="0" t="n">
        <v>0.4</v>
      </c>
    </row>
    <row r="26" customFormat="false" ht="12.8" hidden="false" customHeight="false" outlineLevel="0" collapsed="false">
      <c r="A26" s="2" t="s">
        <v>38</v>
      </c>
      <c r="B26" s="0" t="n">
        <v>2.67</v>
      </c>
      <c r="C26" s="0" t="n">
        <v>1.58</v>
      </c>
      <c r="D26" s="0" t="n">
        <v>0.39</v>
      </c>
    </row>
    <row r="27" customFormat="false" ht="12.8" hidden="false" customHeight="false" outlineLevel="0" collapsed="false">
      <c r="A27" s="2" t="s">
        <v>39</v>
      </c>
      <c r="B27" s="0" t="n">
        <v>2.63</v>
      </c>
      <c r="C27" s="0" t="n">
        <v>1.56</v>
      </c>
      <c r="D27" s="0" t="n">
        <v>0.39</v>
      </c>
    </row>
    <row r="28" customFormat="false" ht="12.8" hidden="false" customHeight="false" outlineLevel="0" collapsed="false">
      <c r="A28" s="2" t="s">
        <v>40</v>
      </c>
      <c r="B28" s="0" t="n">
        <v>2.65</v>
      </c>
      <c r="C28" s="0" t="n">
        <v>1.57</v>
      </c>
      <c r="D28" s="0" t="n">
        <v>0.395</v>
      </c>
    </row>
    <row r="29" customFormat="false" ht="12.8" hidden="false" customHeight="false" outlineLevel="0" collapsed="false">
      <c r="A29" s="2" t="s">
        <v>41</v>
      </c>
      <c r="B29" s="0" t="n">
        <v>2.6</v>
      </c>
      <c r="C29" s="0" t="n">
        <v>1.56</v>
      </c>
      <c r="D29" s="0" t="n">
        <v>0.395</v>
      </c>
    </row>
    <row r="30" customFormat="false" ht="12.8" hidden="false" customHeight="false" outlineLevel="0" collapsed="false">
      <c r="A30" s="2" t="s">
        <v>42</v>
      </c>
      <c r="B30" s="0" t="n">
        <v>2.57</v>
      </c>
      <c r="C30" s="0" t="n">
        <v>1.54</v>
      </c>
      <c r="D30" s="0" t="n">
        <v>0.385</v>
      </c>
    </row>
    <row r="31" customFormat="false" ht="12.8" hidden="false" customHeight="false" outlineLevel="0" collapsed="false">
      <c r="A31" s="2" t="s">
        <v>43</v>
      </c>
      <c r="B31" s="0" t="n">
        <v>2.58</v>
      </c>
      <c r="C31" s="0" t="n">
        <v>1.55</v>
      </c>
      <c r="D31" s="0" t="n">
        <v>0.38</v>
      </c>
    </row>
    <row r="32" customFormat="false" ht="12.8" hidden="false" customHeight="false" outlineLevel="0" collapsed="false">
      <c r="A32" s="2" t="s">
        <v>44</v>
      </c>
      <c r="B32" s="0" t="n">
        <v>2.59</v>
      </c>
      <c r="C32" s="0" t="n">
        <v>1.55</v>
      </c>
      <c r="D32" s="0" t="n">
        <v>0.385</v>
      </c>
    </row>
    <row r="33" customFormat="false" ht="12.8" hidden="false" customHeight="false" outlineLevel="0" collapsed="false">
      <c r="A33" s="2" t="s">
        <v>45</v>
      </c>
      <c r="B33" s="0" t="n">
        <v>2.57</v>
      </c>
      <c r="C33" s="0" t="n">
        <v>1.53</v>
      </c>
      <c r="D33" s="0" t="n">
        <v>0.38</v>
      </c>
    </row>
    <row r="34" customFormat="false" ht="12.8" hidden="false" customHeight="false" outlineLevel="0" collapsed="false">
      <c r="A34" s="2" t="s">
        <v>46</v>
      </c>
      <c r="B34" s="0" t="n">
        <v>2.57</v>
      </c>
      <c r="C34" s="0" t="n">
        <v>1.53</v>
      </c>
      <c r="D34" s="0" t="n">
        <v>0.39</v>
      </c>
    </row>
    <row r="35" customFormat="false" ht="12.8" hidden="false" customHeight="false" outlineLevel="0" collapsed="false">
      <c r="A35" s="2" t="s">
        <v>47</v>
      </c>
      <c r="B35" s="0" t="n">
        <v>2.62</v>
      </c>
      <c r="C35" s="0" t="n">
        <v>1.57</v>
      </c>
      <c r="D35" s="0" t="n">
        <v>0.385</v>
      </c>
    </row>
    <row r="36" customFormat="false" ht="12.8" hidden="false" customHeight="false" outlineLevel="0" collapsed="false">
      <c r="A36" s="2" t="s">
        <v>48</v>
      </c>
      <c r="B36" s="0" t="n">
        <v>2.61</v>
      </c>
      <c r="C36" s="0" t="n">
        <v>1.58</v>
      </c>
      <c r="D36" s="0" t="n">
        <v>0.395</v>
      </c>
    </row>
    <row r="37" customFormat="false" ht="12.8" hidden="false" customHeight="false" outlineLevel="0" collapsed="false">
      <c r="A37" s="2" t="s">
        <v>49</v>
      </c>
      <c r="B37" s="0" t="n">
        <v>2.59</v>
      </c>
      <c r="C37" s="0" t="n">
        <v>1.55</v>
      </c>
      <c r="D37" s="0" t="n">
        <v>0.39</v>
      </c>
    </row>
    <row r="38" customFormat="false" ht="12.8" hidden="false" customHeight="false" outlineLevel="0" collapsed="false">
      <c r="A38" s="2" t="s">
        <v>50</v>
      </c>
      <c r="B38" s="0" t="n">
        <v>2.55</v>
      </c>
      <c r="C38" s="0" t="n">
        <v>1.55</v>
      </c>
      <c r="D38" s="0" t="n">
        <v>0.39</v>
      </c>
    </row>
    <row r="39" customFormat="false" ht="12.8" hidden="false" customHeight="false" outlineLevel="0" collapsed="false">
      <c r="A39" s="2" t="s">
        <v>51</v>
      </c>
      <c r="B39" s="0" t="n">
        <v>2.59</v>
      </c>
      <c r="C39" s="0" t="n">
        <v>1.57</v>
      </c>
      <c r="D39" s="0" t="n">
        <v>0.39</v>
      </c>
    </row>
    <row r="40" customFormat="false" ht="12.8" hidden="false" customHeight="false" outlineLevel="0" collapsed="false">
      <c r="A40" s="2" t="s">
        <v>52</v>
      </c>
      <c r="B40" s="0" t="n">
        <v>2.61</v>
      </c>
      <c r="C40" s="0" t="n">
        <v>1.59</v>
      </c>
      <c r="D40" s="0" t="n">
        <v>0.39</v>
      </c>
    </row>
    <row r="41" customFormat="false" ht="12.8" hidden="false" customHeight="false" outlineLevel="0" collapsed="false">
      <c r="A41" s="2" t="s">
        <v>53</v>
      </c>
      <c r="B41" s="0" t="n">
        <v>2.65</v>
      </c>
      <c r="C41" s="0" t="n">
        <v>1.57</v>
      </c>
      <c r="D41" s="0" t="n">
        <v>0.395</v>
      </c>
    </row>
    <row r="42" customFormat="false" ht="12.8" hidden="false" customHeight="false" outlineLevel="0" collapsed="false">
      <c r="A42" s="2" t="s">
        <v>54</v>
      </c>
      <c r="B42" s="0" t="n">
        <v>2.65</v>
      </c>
      <c r="C42" s="0" t="n">
        <v>1.57</v>
      </c>
      <c r="D42" s="0" t="n">
        <v>0.395</v>
      </c>
    </row>
    <row r="43" customFormat="false" ht="12.8" hidden="false" customHeight="false" outlineLevel="0" collapsed="false">
      <c r="A43" s="2" t="s">
        <v>55</v>
      </c>
      <c r="B43" s="0" t="n">
        <v>2.6</v>
      </c>
      <c r="C43" s="0" t="n">
        <v>1.56</v>
      </c>
      <c r="D43" s="0" t="n">
        <v>0.395</v>
      </c>
    </row>
    <row r="44" customFormat="false" ht="12.8" hidden="false" customHeight="false" outlineLevel="0" collapsed="false">
      <c r="A44" s="2" t="s">
        <v>56</v>
      </c>
      <c r="B44" s="0" t="n">
        <v>2.61</v>
      </c>
      <c r="C44" s="0" t="n">
        <v>1.55</v>
      </c>
      <c r="D44" s="0" t="n">
        <v>0.4</v>
      </c>
    </row>
    <row r="45" customFormat="false" ht="12.8" hidden="false" customHeight="false" outlineLevel="0" collapsed="false">
      <c r="A45" s="2" t="s">
        <v>57</v>
      </c>
      <c r="B45" s="0" t="n">
        <v>2.58</v>
      </c>
      <c r="C45" s="0" t="n">
        <v>1.55</v>
      </c>
      <c r="D45" s="0" t="n">
        <v>0.4</v>
      </c>
    </row>
    <row r="46" customFormat="false" ht="12.8" hidden="false" customHeight="false" outlineLevel="0" collapsed="false">
      <c r="A46" s="2" t="s">
        <v>58</v>
      </c>
      <c r="B46" s="0" t="n">
        <v>2.62</v>
      </c>
      <c r="C46" s="0" t="n">
        <v>1.54</v>
      </c>
      <c r="D46" s="0" t="n">
        <v>0.405</v>
      </c>
    </row>
    <row r="47" customFormat="false" ht="12.8" hidden="false" customHeight="false" outlineLevel="0" collapsed="false">
      <c r="A47" s="2" t="s">
        <v>59</v>
      </c>
      <c r="B47" s="0" t="n">
        <v>2.59</v>
      </c>
      <c r="C47" s="0" t="n">
        <v>1.54</v>
      </c>
      <c r="D47" s="0" t="n">
        <v>0.405</v>
      </c>
    </row>
    <row r="48" customFormat="false" ht="12.8" hidden="false" customHeight="false" outlineLevel="0" collapsed="false">
      <c r="A48" s="2" t="s">
        <v>60</v>
      </c>
      <c r="B48" s="0" t="n">
        <v>2.61</v>
      </c>
      <c r="C48" s="0" t="n">
        <v>1.55</v>
      </c>
      <c r="D48" s="0" t="n">
        <v>0.415</v>
      </c>
    </row>
    <row r="49" customFormat="false" ht="12.8" hidden="false" customHeight="false" outlineLevel="0" collapsed="false">
      <c r="A49" s="2" t="s">
        <v>61</v>
      </c>
      <c r="B49" s="0" t="n">
        <v>2.62</v>
      </c>
      <c r="C49" s="0" t="n">
        <v>1.54</v>
      </c>
      <c r="D49" s="0" t="n">
        <v>0.415</v>
      </c>
    </row>
    <row r="50" customFormat="false" ht="12.8" hidden="false" customHeight="false" outlineLevel="0" collapsed="false">
      <c r="A50" s="2" t="s">
        <v>62</v>
      </c>
      <c r="B50" s="0" t="n">
        <v>2.66</v>
      </c>
      <c r="C50" s="0" t="n">
        <v>1.56</v>
      </c>
      <c r="D50" s="0" t="n">
        <v>0.42</v>
      </c>
    </row>
    <row r="51" customFormat="false" ht="12.8" hidden="false" customHeight="false" outlineLevel="0" collapsed="false">
      <c r="A51" s="2" t="s">
        <v>63</v>
      </c>
      <c r="B51" s="0" t="n">
        <v>2.67</v>
      </c>
      <c r="C51" s="0" t="n">
        <v>1.57</v>
      </c>
      <c r="D51" s="0" t="n">
        <v>0.415</v>
      </c>
    </row>
    <row r="52" customFormat="false" ht="12.8" hidden="false" customHeight="false" outlineLevel="0" collapsed="false">
      <c r="A52" s="2" t="s">
        <v>64</v>
      </c>
      <c r="B52" s="0" t="n">
        <v>2.64</v>
      </c>
      <c r="C52" s="0" t="n">
        <v>1.57</v>
      </c>
      <c r="D52" s="0" t="n">
        <v>0.42</v>
      </c>
    </row>
    <row r="53" customFormat="false" ht="12.8" hidden="false" customHeight="false" outlineLevel="0" collapsed="false">
      <c r="A53" s="2" t="s">
        <v>65</v>
      </c>
      <c r="B53" s="0" t="n">
        <v>2.66</v>
      </c>
      <c r="C53" s="0" t="n">
        <v>1.57</v>
      </c>
      <c r="D53" s="0" t="n">
        <v>0.425</v>
      </c>
    </row>
    <row r="54" customFormat="false" ht="12.8" hidden="false" customHeight="false" outlineLevel="0" collapsed="false">
      <c r="A54" s="2" t="s">
        <v>66</v>
      </c>
      <c r="B54" s="0" t="n">
        <v>2.66</v>
      </c>
      <c r="C54" s="0" t="n">
        <v>1.58</v>
      </c>
      <c r="D54" s="0" t="n">
        <v>0.42</v>
      </c>
    </row>
    <row r="55" customFormat="false" ht="12.8" hidden="false" customHeight="false" outlineLevel="0" collapsed="false">
      <c r="A55" s="2" t="s">
        <v>67</v>
      </c>
      <c r="B55" s="0" t="n">
        <v>2.67</v>
      </c>
      <c r="C55" s="0" t="n">
        <v>1.58</v>
      </c>
      <c r="D55" s="0" t="n">
        <v>0.42</v>
      </c>
    </row>
    <row r="56" customFormat="false" ht="12.8" hidden="false" customHeight="false" outlineLevel="0" collapsed="false">
      <c r="A56" s="2" t="s">
        <v>68</v>
      </c>
      <c r="B56" s="0" t="n">
        <v>2.68</v>
      </c>
      <c r="C56" s="0" t="n">
        <v>1.59</v>
      </c>
      <c r="D56" s="0" t="n">
        <v>0.415</v>
      </c>
    </row>
    <row r="57" customFormat="false" ht="12.8" hidden="false" customHeight="false" outlineLevel="0" collapsed="false">
      <c r="A57" s="2" t="s">
        <v>69</v>
      </c>
      <c r="B57" s="0" t="n">
        <v>2.69</v>
      </c>
      <c r="C57" s="0" t="n">
        <v>1.59</v>
      </c>
      <c r="D57" s="0" t="n">
        <v>0.42</v>
      </c>
    </row>
    <row r="58" customFormat="false" ht="12.8" hidden="false" customHeight="false" outlineLevel="0" collapsed="false">
      <c r="A58" s="2" t="s">
        <v>70</v>
      </c>
      <c r="B58" s="0" t="n">
        <v>2.68</v>
      </c>
      <c r="C58" s="0" t="n">
        <v>1.58</v>
      </c>
      <c r="D58" s="0" t="n">
        <v>0.42</v>
      </c>
    </row>
    <row r="59" customFormat="false" ht="12.8" hidden="false" customHeight="false" outlineLevel="0" collapsed="false">
      <c r="A59" s="2" t="s">
        <v>71</v>
      </c>
      <c r="B59" s="0" t="n">
        <v>2.61</v>
      </c>
      <c r="C59" s="0" t="n">
        <v>1.57</v>
      </c>
      <c r="D59" s="0" t="n">
        <v>0.415</v>
      </c>
    </row>
    <row r="60" customFormat="false" ht="12.8" hidden="false" customHeight="false" outlineLevel="0" collapsed="false">
      <c r="A60" s="2" t="s">
        <v>72</v>
      </c>
      <c r="B60" s="0" t="n">
        <v>2.6</v>
      </c>
      <c r="C60" s="0" t="n">
        <v>1.55</v>
      </c>
      <c r="D60" s="0" t="n">
        <v>0.415</v>
      </c>
    </row>
    <row r="61" customFormat="false" ht="12.8" hidden="false" customHeight="false" outlineLevel="0" collapsed="false">
      <c r="A61" s="2" t="s">
        <v>73</v>
      </c>
      <c r="B61" s="0" t="n">
        <v>2.64</v>
      </c>
      <c r="C61" s="0" t="n">
        <v>1.55</v>
      </c>
      <c r="D61" s="0" t="n">
        <v>0.42</v>
      </c>
    </row>
    <row r="62" customFormat="false" ht="12.8" hidden="false" customHeight="false" outlineLevel="0" collapsed="false">
      <c r="A62" s="2" t="s">
        <v>74</v>
      </c>
      <c r="B62" s="0" t="n">
        <v>2.6</v>
      </c>
      <c r="C62" s="0" t="n">
        <v>1.56</v>
      </c>
      <c r="D62" s="0" t="n">
        <v>0.42</v>
      </c>
    </row>
    <row r="63" customFormat="false" ht="12.8" hidden="false" customHeight="false" outlineLevel="0" collapsed="false">
      <c r="A63" s="2" t="s">
        <v>75</v>
      </c>
      <c r="B63" s="0" t="n">
        <v>2.63</v>
      </c>
      <c r="C63" s="0" t="n">
        <v>1.57</v>
      </c>
      <c r="D63" s="0" t="n">
        <v>0.425</v>
      </c>
    </row>
    <row r="64" customFormat="false" ht="12.8" hidden="false" customHeight="false" outlineLevel="0" collapsed="false">
      <c r="A64" s="2" t="s">
        <v>76</v>
      </c>
      <c r="B64" s="0" t="n">
        <v>2.66</v>
      </c>
      <c r="C64" s="0" t="n">
        <v>1.58</v>
      </c>
      <c r="D64" s="0" t="n">
        <v>0.42</v>
      </c>
    </row>
    <row r="65" customFormat="false" ht="12.8" hidden="false" customHeight="false" outlineLevel="0" collapsed="false">
      <c r="A65" s="2" t="s">
        <v>77</v>
      </c>
      <c r="B65" s="0" t="n">
        <v>2.64</v>
      </c>
      <c r="C65" s="0" t="n">
        <v>1.58</v>
      </c>
      <c r="D65" s="0" t="n">
        <v>0.42</v>
      </c>
    </row>
    <row r="66" customFormat="false" ht="12.8" hidden="false" customHeight="false" outlineLevel="0" collapsed="false">
      <c r="A66" s="2" t="s">
        <v>78</v>
      </c>
      <c r="B66" s="0" t="n">
        <v>2.64</v>
      </c>
      <c r="C66" s="0" t="n">
        <v>1.58</v>
      </c>
      <c r="D66" s="0" t="n">
        <v>0.415</v>
      </c>
    </row>
    <row r="67" customFormat="false" ht="12.8" hidden="false" customHeight="false" outlineLevel="0" collapsed="false">
      <c r="A67" s="2" t="s">
        <v>79</v>
      </c>
      <c r="B67" s="0" t="n">
        <v>2.65</v>
      </c>
      <c r="C67" s="0" t="n">
        <v>1.55</v>
      </c>
      <c r="D67" s="0" t="n">
        <v>0.42</v>
      </c>
    </row>
    <row r="68" customFormat="false" ht="12.8" hidden="false" customHeight="false" outlineLevel="0" collapsed="false">
      <c r="A68" s="2" t="s">
        <v>80</v>
      </c>
      <c r="B68" s="0" t="n">
        <v>2.69</v>
      </c>
      <c r="C68" s="0" t="n">
        <v>1.56</v>
      </c>
      <c r="D68" s="0" t="n">
        <v>0.42</v>
      </c>
    </row>
    <row r="69" customFormat="false" ht="12.8" hidden="false" customHeight="false" outlineLevel="0" collapsed="false">
      <c r="A69" s="2" t="s">
        <v>81</v>
      </c>
      <c r="B69" s="0" t="n">
        <v>2.69</v>
      </c>
      <c r="C69" s="0" t="n">
        <v>1.56</v>
      </c>
      <c r="D69" s="0" t="n">
        <v>0.42</v>
      </c>
    </row>
    <row r="70" customFormat="false" ht="12.8" hidden="false" customHeight="false" outlineLevel="0" collapsed="false">
      <c r="A70" s="2" t="s">
        <v>82</v>
      </c>
      <c r="B70" s="0" t="n">
        <v>2.71</v>
      </c>
      <c r="C70" s="0" t="n">
        <v>1.57</v>
      </c>
      <c r="D70" s="0" t="n">
        <v>0.42</v>
      </c>
    </row>
    <row r="71" customFormat="false" ht="12.8" hidden="false" customHeight="false" outlineLevel="0" collapsed="false">
      <c r="A71" s="2" t="s">
        <v>83</v>
      </c>
      <c r="B71" s="0" t="n">
        <v>2.7</v>
      </c>
      <c r="C71" s="0" t="n">
        <v>1.58</v>
      </c>
      <c r="D71" s="0" t="n">
        <v>0.425</v>
      </c>
    </row>
    <row r="72" customFormat="false" ht="12.8" hidden="false" customHeight="false" outlineLevel="0" collapsed="false">
      <c r="A72" s="2" t="s">
        <v>84</v>
      </c>
      <c r="B72" s="0" t="n">
        <v>2.7</v>
      </c>
      <c r="C72" s="0" t="n">
        <v>1.59</v>
      </c>
      <c r="D72" s="0" t="n">
        <v>0.43</v>
      </c>
    </row>
    <row r="73" customFormat="false" ht="12.8" hidden="false" customHeight="false" outlineLevel="0" collapsed="false">
      <c r="A73" s="2" t="s">
        <v>85</v>
      </c>
      <c r="B73" s="0" t="n">
        <v>2.69</v>
      </c>
      <c r="C73" s="0" t="n">
        <v>1.58</v>
      </c>
      <c r="D73" s="0" t="n">
        <v>0.425</v>
      </c>
    </row>
    <row r="74" customFormat="false" ht="12.8" hidden="false" customHeight="false" outlineLevel="0" collapsed="false">
      <c r="A74" s="2" t="s">
        <v>86</v>
      </c>
      <c r="B74" s="0" t="n">
        <v>2.69</v>
      </c>
      <c r="C74" s="0" t="n">
        <v>1.59</v>
      </c>
      <c r="D74" s="0" t="n">
        <v>0.425</v>
      </c>
    </row>
    <row r="75" customFormat="false" ht="12.8" hidden="false" customHeight="false" outlineLevel="0" collapsed="false">
      <c r="A75" s="2" t="s">
        <v>87</v>
      </c>
      <c r="B75" s="0" t="n">
        <v>2.67</v>
      </c>
      <c r="C75" s="0" t="n">
        <v>1.59</v>
      </c>
      <c r="D75" s="0" t="n">
        <v>0.425</v>
      </c>
    </row>
    <row r="76" customFormat="false" ht="12.8" hidden="false" customHeight="false" outlineLevel="0" collapsed="false">
      <c r="A76" s="2" t="s">
        <v>88</v>
      </c>
      <c r="B76" s="0" t="n">
        <v>2.7</v>
      </c>
      <c r="C76" s="0" t="n">
        <v>1.59</v>
      </c>
      <c r="D76" s="0" t="n">
        <v>0.425</v>
      </c>
    </row>
    <row r="77" customFormat="false" ht="12.8" hidden="false" customHeight="false" outlineLevel="0" collapsed="false">
      <c r="A77" s="2" t="s">
        <v>89</v>
      </c>
      <c r="B77" s="0" t="n">
        <v>2.73</v>
      </c>
      <c r="C77" s="0" t="n">
        <v>1.61</v>
      </c>
      <c r="D77" s="0" t="n">
        <v>0.43</v>
      </c>
    </row>
    <row r="78" customFormat="false" ht="12.8" hidden="false" customHeight="false" outlineLevel="0" collapsed="false">
      <c r="A78" s="2" t="s">
        <v>90</v>
      </c>
      <c r="B78" s="0" t="n">
        <v>2.71</v>
      </c>
      <c r="C78" s="0" t="n">
        <v>1.61</v>
      </c>
      <c r="D78" s="0" t="n">
        <v>0.43</v>
      </c>
    </row>
    <row r="79" customFormat="false" ht="12.8" hidden="false" customHeight="false" outlineLevel="0" collapsed="false">
      <c r="A79" s="2" t="s">
        <v>91</v>
      </c>
      <c r="B79" s="0" t="n">
        <v>2.71</v>
      </c>
      <c r="C79" s="0" t="n">
        <v>1.6</v>
      </c>
      <c r="D79" s="0" t="n">
        <v>0.425</v>
      </c>
    </row>
    <row r="80" customFormat="false" ht="12.8" hidden="false" customHeight="false" outlineLevel="0" collapsed="false">
      <c r="A80" s="2" t="s">
        <v>92</v>
      </c>
      <c r="B80" s="0" t="n">
        <v>2.68</v>
      </c>
      <c r="C80" s="0" t="n">
        <v>1.6</v>
      </c>
      <c r="D80" s="0" t="n">
        <v>0.43</v>
      </c>
    </row>
    <row r="81" customFormat="false" ht="12.8" hidden="false" customHeight="false" outlineLevel="0" collapsed="false">
      <c r="A81" s="2" t="s">
        <v>93</v>
      </c>
      <c r="B81" s="0" t="n">
        <v>2.68</v>
      </c>
      <c r="C81" s="0" t="n">
        <v>1.59</v>
      </c>
      <c r="D81" s="0" t="n">
        <v>0.425</v>
      </c>
    </row>
    <row r="82" customFormat="false" ht="12.8" hidden="false" customHeight="false" outlineLevel="0" collapsed="false">
      <c r="A82" s="2" t="s">
        <v>94</v>
      </c>
      <c r="B82" s="0" t="n">
        <v>2.7</v>
      </c>
      <c r="C82" s="0" t="n">
        <v>1.61</v>
      </c>
      <c r="D82" s="0" t="n">
        <v>0.43</v>
      </c>
    </row>
    <row r="83" customFormat="false" ht="12.8" hidden="false" customHeight="false" outlineLevel="0" collapsed="false">
      <c r="A83" s="2" t="s">
        <v>95</v>
      </c>
      <c r="B83" s="0" t="n">
        <v>2.65</v>
      </c>
      <c r="C83" s="0" t="n">
        <v>1.62</v>
      </c>
      <c r="D83" s="0" t="n">
        <v>0.43</v>
      </c>
    </row>
    <row r="84" customFormat="false" ht="12.8" hidden="false" customHeight="false" outlineLevel="0" collapsed="false">
      <c r="A84" s="2" t="s">
        <v>96</v>
      </c>
      <c r="B84" s="0" t="n">
        <v>2.67</v>
      </c>
      <c r="C84" s="0" t="n">
        <v>1.62</v>
      </c>
      <c r="D84" s="0" t="n">
        <v>0.425</v>
      </c>
    </row>
    <row r="85" customFormat="false" ht="12.8" hidden="false" customHeight="false" outlineLevel="0" collapsed="false">
      <c r="A85" s="2" t="s">
        <v>97</v>
      </c>
      <c r="B85" s="0" t="n">
        <v>2.68</v>
      </c>
      <c r="C85" s="0" t="n">
        <v>1.61</v>
      </c>
      <c r="D85" s="0" t="n">
        <v>0.43</v>
      </c>
    </row>
    <row r="86" customFormat="false" ht="12.8" hidden="false" customHeight="false" outlineLevel="0" collapsed="false">
      <c r="A86" s="2" t="s">
        <v>98</v>
      </c>
      <c r="B86" s="0" t="n">
        <v>2.67</v>
      </c>
      <c r="C86" s="0" t="n">
        <v>1.61</v>
      </c>
      <c r="D86" s="0" t="n">
        <v>0.43</v>
      </c>
    </row>
    <row r="87" customFormat="false" ht="12.8" hidden="false" customHeight="false" outlineLevel="0" collapsed="false">
      <c r="A87" s="2" t="s">
        <v>99</v>
      </c>
      <c r="B87" s="0" t="n">
        <v>2.67</v>
      </c>
      <c r="C87" s="0" t="n">
        <v>1.61</v>
      </c>
      <c r="D87" s="0" t="n">
        <v>0.425</v>
      </c>
    </row>
    <row r="88" customFormat="false" ht="12.8" hidden="false" customHeight="false" outlineLevel="0" collapsed="false">
      <c r="A88" s="2" t="s">
        <v>100</v>
      </c>
      <c r="B88" s="0" t="n">
        <v>2.65</v>
      </c>
      <c r="C88" s="0" t="n">
        <v>1.61</v>
      </c>
      <c r="D88" s="0" t="n">
        <v>0.43</v>
      </c>
    </row>
    <row r="89" customFormat="false" ht="12.8" hidden="false" customHeight="false" outlineLevel="0" collapsed="false">
      <c r="A89" s="2" t="s">
        <v>101</v>
      </c>
      <c r="B89" s="0" t="n">
        <v>2.67</v>
      </c>
      <c r="C89" s="0" t="n">
        <v>1.6</v>
      </c>
      <c r="D89" s="0" t="n">
        <v>0.43</v>
      </c>
    </row>
    <row r="90" customFormat="false" ht="12.8" hidden="false" customHeight="false" outlineLevel="0" collapsed="false">
      <c r="A90" s="2" t="s">
        <v>102</v>
      </c>
      <c r="B90" s="0" t="n">
        <v>2.65</v>
      </c>
      <c r="C90" s="0" t="n">
        <v>1.59</v>
      </c>
      <c r="D90" s="0" t="n">
        <v>0.43</v>
      </c>
    </row>
    <row r="91" customFormat="false" ht="12.8" hidden="false" customHeight="false" outlineLevel="0" collapsed="false">
      <c r="A91" s="2" t="s">
        <v>103</v>
      </c>
      <c r="B91" s="0" t="n">
        <v>2.64</v>
      </c>
      <c r="C91" s="0" t="n">
        <v>1.6</v>
      </c>
      <c r="D91" s="0" t="n">
        <v>0.43</v>
      </c>
    </row>
    <row r="92" customFormat="false" ht="12.8" hidden="false" customHeight="false" outlineLevel="0" collapsed="false">
      <c r="A92" s="2" t="s">
        <v>104</v>
      </c>
      <c r="B92" s="0" t="n">
        <v>2.67</v>
      </c>
      <c r="C92" s="0" t="n">
        <v>1.6</v>
      </c>
      <c r="D92" s="0" t="n">
        <v>0.425</v>
      </c>
    </row>
    <row r="93" customFormat="false" ht="12.8" hidden="false" customHeight="false" outlineLevel="0" collapsed="false">
      <c r="A93" s="2" t="s">
        <v>105</v>
      </c>
      <c r="B93" s="0" t="n">
        <v>2.67</v>
      </c>
      <c r="C93" s="0" t="n">
        <v>1.6</v>
      </c>
      <c r="D93" s="0" t="n">
        <v>0.43</v>
      </c>
    </row>
    <row r="94" customFormat="false" ht="12.8" hidden="false" customHeight="false" outlineLevel="0" collapsed="false">
      <c r="A94" s="2" t="s">
        <v>106</v>
      </c>
      <c r="B94" s="0" t="n">
        <v>2.66</v>
      </c>
      <c r="C94" s="0" t="n">
        <v>1.6</v>
      </c>
      <c r="D94" s="0" t="n">
        <v>0.435</v>
      </c>
    </row>
    <row r="95" customFormat="false" ht="12.8" hidden="false" customHeight="false" outlineLevel="0" collapsed="false">
      <c r="A95" s="2" t="s">
        <v>107</v>
      </c>
      <c r="B95" s="0" t="n">
        <v>2.64</v>
      </c>
      <c r="C95" s="0" t="n">
        <v>1.58</v>
      </c>
      <c r="D95" s="0" t="n">
        <v>0.43</v>
      </c>
    </row>
    <row r="96" customFormat="false" ht="12.8" hidden="false" customHeight="false" outlineLevel="0" collapsed="false">
      <c r="A96" s="2" t="s">
        <v>108</v>
      </c>
      <c r="B96" s="0" t="n">
        <v>2.65</v>
      </c>
      <c r="C96" s="0" t="n">
        <v>1.59</v>
      </c>
      <c r="D96" s="0" t="n">
        <v>0.43</v>
      </c>
    </row>
    <row r="97" customFormat="false" ht="12.8" hidden="false" customHeight="false" outlineLevel="0" collapsed="false">
      <c r="A97" s="2" t="s">
        <v>109</v>
      </c>
      <c r="B97" s="0" t="n">
        <v>2.65</v>
      </c>
      <c r="C97" s="0" t="n">
        <v>1.58</v>
      </c>
      <c r="D97" s="0" t="n">
        <v>0.44</v>
      </c>
    </row>
    <row r="98" customFormat="false" ht="12.8" hidden="false" customHeight="false" outlineLevel="0" collapsed="false">
      <c r="A98" s="2" t="s">
        <v>110</v>
      </c>
      <c r="B98" s="0" t="n">
        <v>2.65</v>
      </c>
      <c r="C98" s="0" t="n">
        <v>1.58</v>
      </c>
      <c r="D98" s="0" t="n">
        <v>0.435</v>
      </c>
    </row>
    <row r="99" customFormat="false" ht="12.8" hidden="false" customHeight="false" outlineLevel="0" collapsed="false">
      <c r="A99" s="2" t="s">
        <v>111</v>
      </c>
      <c r="B99" s="0" t="n">
        <v>2.67</v>
      </c>
      <c r="C99" s="0" t="n">
        <v>1.59</v>
      </c>
      <c r="D99" s="0" t="n">
        <v>0.44</v>
      </c>
    </row>
    <row r="100" customFormat="false" ht="12.8" hidden="false" customHeight="false" outlineLevel="0" collapsed="false">
      <c r="A100" s="2" t="s">
        <v>112</v>
      </c>
      <c r="B100" s="0" t="n">
        <v>2.63</v>
      </c>
      <c r="C100" s="0" t="n">
        <v>1.58</v>
      </c>
      <c r="D100" s="0" t="n">
        <v>0.44</v>
      </c>
    </row>
    <row r="101" customFormat="false" ht="12.8" hidden="false" customHeight="false" outlineLevel="0" collapsed="false">
      <c r="A101" s="2" t="s">
        <v>113</v>
      </c>
      <c r="B101" s="0" t="n">
        <v>2.65</v>
      </c>
      <c r="C101" s="0" t="n">
        <v>1.57</v>
      </c>
      <c r="D101" s="0" t="n">
        <v>0.43</v>
      </c>
    </row>
    <row r="102" customFormat="false" ht="12.8" hidden="false" customHeight="false" outlineLevel="0" collapsed="false">
      <c r="A102" s="2" t="s">
        <v>114</v>
      </c>
      <c r="B102" s="0" t="n">
        <v>2.65</v>
      </c>
      <c r="C102" s="0" t="n">
        <v>1.59</v>
      </c>
      <c r="D102" s="0" t="n">
        <v>0.43</v>
      </c>
    </row>
    <row r="103" customFormat="false" ht="12.8" hidden="false" customHeight="false" outlineLevel="0" collapsed="false">
      <c r="A103" s="2" t="s">
        <v>115</v>
      </c>
      <c r="B103" s="0" t="n">
        <v>2.66</v>
      </c>
      <c r="C103" s="0" t="n">
        <v>1.59</v>
      </c>
      <c r="D103" s="0" t="n">
        <v>0.44</v>
      </c>
    </row>
    <row r="104" customFormat="false" ht="12.8" hidden="false" customHeight="false" outlineLevel="0" collapsed="false">
      <c r="A104" s="2" t="s">
        <v>116</v>
      </c>
      <c r="B104" s="0" t="n">
        <v>2.64</v>
      </c>
      <c r="C104" s="0" t="n">
        <v>1.58</v>
      </c>
      <c r="D104" s="0" t="n">
        <v>0.43</v>
      </c>
    </row>
    <row r="105" customFormat="false" ht="12.8" hidden="false" customHeight="false" outlineLevel="0" collapsed="false">
      <c r="A105" s="2" t="s">
        <v>117</v>
      </c>
      <c r="B105" s="0" t="n">
        <v>2.65</v>
      </c>
      <c r="C105" s="0" t="n">
        <v>1.57</v>
      </c>
      <c r="D105" s="0" t="n">
        <v>0.43</v>
      </c>
    </row>
    <row r="106" customFormat="false" ht="12.8" hidden="false" customHeight="false" outlineLevel="0" collapsed="false">
      <c r="A106" s="2" t="s">
        <v>118</v>
      </c>
      <c r="B106" s="0" t="n">
        <v>2.66</v>
      </c>
      <c r="C106" s="0" t="n">
        <v>1.57</v>
      </c>
      <c r="D106" s="0" t="n">
        <v>0.44</v>
      </c>
    </row>
    <row r="107" customFormat="false" ht="12.8" hidden="false" customHeight="false" outlineLevel="0" collapsed="false">
      <c r="A107" s="2" t="s">
        <v>119</v>
      </c>
      <c r="B107" s="0" t="n">
        <v>2.67</v>
      </c>
      <c r="C107" s="0" t="n">
        <v>1.6</v>
      </c>
      <c r="D107" s="0" t="n">
        <v>0.44</v>
      </c>
    </row>
    <row r="108" customFormat="false" ht="12.8" hidden="false" customHeight="false" outlineLevel="0" collapsed="false">
      <c r="A108" s="2" t="s">
        <v>120</v>
      </c>
      <c r="B108" s="0" t="n">
        <v>2.68</v>
      </c>
      <c r="C108" s="0" t="n">
        <v>1.6</v>
      </c>
      <c r="D108" s="0" t="n">
        <v>0.435</v>
      </c>
    </row>
    <row r="109" customFormat="false" ht="12.8" hidden="false" customHeight="false" outlineLevel="0" collapsed="false">
      <c r="A109" s="2" t="s">
        <v>121</v>
      </c>
      <c r="B109" s="0" t="n">
        <v>2.67</v>
      </c>
      <c r="C109" s="0" t="n">
        <v>1.6</v>
      </c>
      <c r="D109" s="0" t="n">
        <v>0.435</v>
      </c>
    </row>
    <row r="110" customFormat="false" ht="12.8" hidden="false" customHeight="false" outlineLevel="0" collapsed="false">
      <c r="A110" s="2" t="s">
        <v>122</v>
      </c>
      <c r="B110" s="0" t="n">
        <v>2.67</v>
      </c>
      <c r="C110" s="0" t="n">
        <v>1.6</v>
      </c>
      <c r="D110" s="0" t="n">
        <v>0.435</v>
      </c>
    </row>
    <row r="111" customFormat="false" ht="12.8" hidden="false" customHeight="false" outlineLevel="0" collapsed="false">
      <c r="A111" s="2" t="s">
        <v>123</v>
      </c>
      <c r="B111" s="0" t="n">
        <v>2.65</v>
      </c>
      <c r="C111" s="0" t="n">
        <v>1.59</v>
      </c>
      <c r="D111" s="0" t="n">
        <v>0.435</v>
      </c>
    </row>
    <row r="112" customFormat="false" ht="12.8" hidden="false" customHeight="false" outlineLevel="0" collapsed="false">
      <c r="A112" s="2" t="s">
        <v>124</v>
      </c>
      <c r="B112" s="0" t="n">
        <v>2.67</v>
      </c>
      <c r="C112" s="0" t="n">
        <v>1.59</v>
      </c>
      <c r="D112" s="0" t="n">
        <v>0.435</v>
      </c>
    </row>
    <row r="113" customFormat="false" ht="12.8" hidden="false" customHeight="false" outlineLevel="0" collapsed="false">
      <c r="A113" s="2" t="s">
        <v>125</v>
      </c>
      <c r="B113" s="0" t="n">
        <v>2.66</v>
      </c>
      <c r="C113" s="0" t="n">
        <v>1.58</v>
      </c>
      <c r="D113" s="0" t="n">
        <v>0.435</v>
      </c>
    </row>
    <row r="114" customFormat="false" ht="12.8" hidden="false" customHeight="false" outlineLevel="0" collapsed="false">
      <c r="A114" s="2" t="s">
        <v>126</v>
      </c>
      <c r="B114" s="0" t="n">
        <v>2.67</v>
      </c>
      <c r="C114" s="0" t="n">
        <v>1.59</v>
      </c>
      <c r="D114" s="0" t="n">
        <v>0.44</v>
      </c>
    </row>
    <row r="115" customFormat="false" ht="12.8" hidden="false" customHeight="false" outlineLevel="0" collapsed="false">
      <c r="A115" s="2" t="s">
        <v>127</v>
      </c>
      <c r="B115" s="0" t="n">
        <v>2.62</v>
      </c>
      <c r="C115" s="0" t="n">
        <v>1.57</v>
      </c>
      <c r="D115" s="0" t="n">
        <v>0.435</v>
      </c>
    </row>
    <row r="116" customFormat="false" ht="12.8" hidden="false" customHeight="false" outlineLevel="0" collapsed="false">
      <c r="A116" s="2" t="s">
        <v>128</v>
      </c>
      <c r="B116" s="0" t="n">
        <v>2.61</v>
      </c>
      <c r="C116" s="0" t="n">
        <v>1.56</v>
      </c>
      <c r="D116" s="0" t="n">
        <v>0.43</v>
      </c>
    </row>
    <row r="117" customFormat="false" ht="12.8" hidden="false" customHeight="false" outlineLevel="0" collapsed="false">
      <c r="A117" s="2" t="s">
        <v>129</v>
      </c>
      <c r="B117" s="0" t="n">
        <v>2.58</v>
      </c>
      <c r="C117" s="0" t="n">
        <v>1.56</v>
      </c>
      <c r="D117" s="0" t="n">
        <v>0.43</v>
      </c>
    </row>
    <row r="118" customFormat="false" ht="12.8" hidden="false" customHeight="false" outlineLevel="0" collapsed="false">
      <c r="A118" s="2" t="s">
        <v>130</v>
      </c>
      <c r="B118" s="0" t="n">
        <v>2.61</v>
      </c>
      <c r="C118" s="0" t="n">
        <v>1.56</v>
      </c>
      <c r="D118" s="0" t="n">
        <v>0.435</v>
      </c>
    </row>
    <row r="119" customFormat="false" ht="12.8" hidden="false" customHeight="false" outlineLevel="0" collapsed="false">
      <c r="A119" s="2" t="s">
        <v>131</v>
      </c>
      <c r="B119" s="0" t="n">
        <v>2.61</v>
      </c>
      <c r="C119" s="0" t="n">
        <v>1.54</v>
      </c>
      <c r="D119" s="0" t="n">
        <v>0.435</v>
      </c>
    </row>
    <row r="120" customFormat="false" ht="12.8" hidden="false" customHeight="false" outlineLevel="0" collapsed="false">
      <c r="A120" s="2" t="s">
        <v>132</v>
      </c>
      <c r="B120" s="0" t="n">
        <v>2.6</v>
      </c>
      <c r="C120" s="0" t="n">
        <v>1.57</v>
      </c>
      <c r="D120" s="0" t="n">
        <v>0.43</v>
      </c>
    </row>
    <row r="121" customFormat="false" ht="12.8" hidden="false" customHeight="false" outlineLevel="0" collapsed="false">
      <c r="A121" s="2" t="s">
        <v>133</v>
      </c>
      <c r="B121" s="0" t="n">
        <v>2.58</v>
      </c>
      <c r="C121" s="0" t="n">
        <v>1.55</v>
      </c>
      <c r="D121" s="0" t="n">
        <v>0.435</v>
      </c>
    </row>
    <row r="122" customFormat="false" ht="12.8" hidden="false" customHeight="false" outlineLevel="0" collapsed="false">
      <c r="A122" s="2" t="s">
        <v>134</v>
      </c>
      <c r="B122" s="0" t="n">
        <v>2.62</v>
      </c>
      <c r="C122" s="0" t="n">
        <v>1.56</v>
      </c>
      <c r="D122" s="0" t="n">
        <v>0.435</v>
      </c>
    </row>
    <row r="123" customFormat="false" ht="12.8" hidden="false" customHeight="false" outlineLevel="0" collapsed="false">
      <c r="A123" s="2" t="s">
        <v>135</v>
      </c>
      <c r="B123" s="0" t="n">
        <v>2.62</v>
      </c>
      <c r="C123" s="0" t="n">
        <v>1.57</v>
      </c>
      <c r="D123" s="0" t="n">
        <v>0.435</v>
      </c>
    </row>
    <row r="124" customFormat="false" ht="12.8" hidden="false" customHeight="false" outlineLevel="0" collapsed="false">
      <c r="A124" s="2" t="s">
        <v>136</v>
      </c>
      <c r="B124" s="0" t="n">
        <v>2.64</v>
      </c>
      <c r="C124" s="0" t="n">
        <v>1.56</v>
      </c>
      <c r="D124" s="0" t="n">
        <v>0.43</v>
      </c>
    </row>
    <row r="125" customFormat="false" ht="12.8" hidden="false" customHeight="false" outlineLevel="0" collapsed="false">
      <c r="A125" s="2" t="s">
        <v>137</v>
      </c>
      <c r="B125" s="0" t="n">
        <v>2.64</v>
      </c>
      <c r="C125" s="0" t="n">
        <v>1.57</v>
      </c>
      <c r="D125" s="0" t="n">
        <v>0.44</v>
      </c>
    </row>
    <row r="126" customFormat="false" ht="12.8" hidden="false" customHeight="false" outlineLevel="0" collapsed="false">
      <c r="A126" s="2" t="s">
        <v>138</v>
      </c>
      <c r="B126" s="0" t="n">
        <v>2.61</v>
      </c>
      <c r="C126" s="0" t="n">
        <v>1.56</v>
      </c>
      <c r="D126" s="0" t="n">
        <v>0.44</v>
      </c>
    </row>
    <row r="127" customFormat="false" ht="12.8" hidden="false" customHeight="false" outlineLevel="0" collapsed="false">
      <c r="A127" s="2" t="s">
        <v>139</v>
      </c>
      <c r="B127" s="0" t="n">
        <v>2.65</v>
      </c>
      <c r="C127" s="0" t="n">
        <v>1.56</v>
      </c>
      <c r="D127" s="0" t="n">
        <v>0.44</v>
      </c>
    </row>
    <row r="128" customFormat="false" ht="12.8" hidden="false" customHeight="false" outlineLevel="0" collapsed="false">
      <c r="A128" s="2" t="s">
        <v>140</v>
      </c>
      <c r="B128" s="0" t="n">
        <v>2.64</v>
      </c>
      <c r="C128" s="0" t="n">
        <v>1.57</v>
      </c>
      <c r="D128" s="0" t="n">
        <v>0.44</v>
      </c>
    </row>
    <row r="129" customFormat="false" ht="12.8" hidden="false" customHeight="false" outlineLevel="0" collapsed="false">
      <c r="A129" s="2" t="s">
        <v>141</v>
      </c>
      <c r="B129" s="0" t="n">
        <v>2.65</v>
      </c>
      <c r="C129" s="0" t="n">
        <v>1.58</v>
      </c>
      <c r="D129" s="0" t="n">
        <v>0.44</v>
      </c>
    </row>
    <row r="130" customFormat="false" ht="12.8" hidden="false" customHeight="false" outlineLevel="0" collapsed="false">
      <c r="A130" s="2" t="s">
        <v>142</v>
      </c>
      <c r="B130" s="0" t="n">
        <v>2.67</v>
      </c>
      <c r="C130" s="0" t="n">
        <v>1.59</v>
      </c>
      <c r="D130" s="0" t="n">
        <v>0.435</v>
      </c>
    </row>
    <row r="131" customFormat="false" ht="12.8" hidden="false" customHeight="false" outlineLevel="0" collapsed="false">
      <c r="A131" s="2" t="s">
        <v>143</v>
      </c>
      <c r="B131" s="0" t="n">
        <v>2.71</v>
      </c>
      <c r="C131" s="0" t="n">
        <v>1.6</v>
      </c>
      <c r="D131" s="0" t="n">
        <v>0.44</v>
      </c>
    </row>
    <row r="132" customFormat="false" ht="12.8" hidden="false" customHeight="false" outlineLevel="0" collapsed="false">
      <c r="A132" s="2" t="s">
        <v>144</v>
      </c>
      <c r="B132" s="0" t="n">
        <v>2.71</v>
      </c>
      <c r="C132" s="0" t="n">
        <v>1.62</v>
      </c>
      <c r="D132" s="0" t="n">
        <v>0.44</v>
      </c>
    </row>
    <row r="133" customFormat="false" ht="12.8" hidden="false" customHeight="false" outlineLevel="0" collapsed="false">
      <c r="A133" s="2" t="s">
        <v>145</v>
      </c>
      <c r="B133" s="0" t="n">
        <v>2.71</v>
      </c>
      <c r="C133" s="0" t="n">
        <v>1.61</v>
      </c>
      <c r="D133" s="0" t="n">
        <v>0.44</v>
      </c>
    </row>
    <row r="134" customFormat="false" ht="12.8" hidden="false" customHeight="false" outlineLevel="0" collapsed="false">
      <c r="A134" s="2" t="s">
        <v>146</v>
      </c>
      <c r="B134" s="0" t="n">
        <v>2.72</v>
      </c>
      <c r="C134" s="0" t="n">
        <v>1.6</v>
      </c>
      <c r="D134" s="0" t="n">
        <v>0.435</v>
      </c>
    </row>
    <row r="135" customFormat="false" ht="12.8" hidden="false" customHeight="false" outlineLevel="0" collapsed="false">
      <c r="A135" s="2" t="s">
        <v>147</v>
      </c>
      <c r="B135" s="0" t="n">
        <v>2.71</v>
      </c>
      <c r="C135" s="0" t="n">
        <v>1.61</v>
      </c>
      <c r="D135" s="0" t="n">
        <v>0.435</v>
      </c>
    </row>
    <row r="136" customFormat="false" ht="12.8" hidden="false" customHeight="false" outlineLevel="0" collapsed="false">
      <c r="A136" s="2" t="s">
        <v>148</v>
      </c>
      <c r="B136" s="0" t="n">
        <v>2.7</v>
      </c>
      <c r="C136" s="0" t="n">
        <v>1.6</v>
      </c>
      <c r="D136" s="0" t="n">
        <v>0.44</v>
      </c>
    </row>
    <row r="137" customFormat="false" ht="12.8" hidden="false" customHeight="false" outlineLevel="0" collapsed="false">
      <c r="A137" s="2" t="s">
        <v>149</v>
      </c>
      <c r="B137" s="0" t="n">
        <v>2.7</v>
      </c>
      <c r="C137" s="0" t="n">
        <v>1.6</v>
      </c>
      <c r="D137" s="0" t="n">
        <v>0.44</v>
      </c>
    </row>
    <row r="138" customFormat="false" ht="12.8" hidden="false" customHeight="false" outlineLevel="0" collapsed="false">
      <c r="A138" s="2" t="s">
        <v>150</v>
      </c>
      <c r="B138" s="0" t="n">
        <v>2.72</v>
      </c>
      <c r="C138" s="0" t="n">
        <v>1.62</v>
      </c>
      <c r="D138" s="0" t="n">
        <v>0.44</v>
      </c>
    </row>
    <row r="139" customFormat="false" ht="12.8" hidden="false" customHeight="false" outlineLevel="0" collapsed="false">
      <c r="A139" s="2" t="s">
        <v>151</v>
      </c>
      <c r="B139" s="0" t="n">
        <v>2.74</v>
      </c>
      <c r="C139" s="0" t="n">
        <v>1.61</v>
      </c>
      <c r="D139" s="0" t="n">
        <v>0.435</v>
      </c>
    </row>
    <row r="140" customFormat="false" ht="12.8" hidden="false" customHeight="false" outlineLevel="0" collapsed="false">
      <c r="A140" s="2" t="s">
        <v>152</v>
      </c>
      <c r="B140" s="0" t="n">
        <v>2.73</v>
      </c>
      <c r="C140" s="0" t="n">
        <v>1.61</v>
      </c>
      <c r="D140" s="0" t="n">
        <v>0.44</v>
      </c>
    </row>
    <row r="141" customFormat="false" ht="12.8" hidden="false" customHeight="false" outlineLevel="0" collapsed="false">
      <c r="A141" s="2" t="s">
        <v>153</v>
      </c>
      <c r="B141" s="0" t="n">
        <v>2.73</v>
      </c>
      <c r="C141" s="0" t="n">
        <v>1.62</v>
      </c>
      <c r="D141" s="0" t="n">
        <v>0.445</v>
      </c>
    </row>
    <row r="142" customFormat="false" ht="12.8" hidden="false" customHeight="false" outlineLevel="0" collapsed="false">
      <c r="A142" s="2" t="s">
        <v>154</v>
      </c>
      <c r="B142" s="0" t="n">
        <v>2.74</v>
      </c>
      <c r="C142" s="0" t="n">
        <v>1.63</v>
      </c>
      <c r="D142" s="0" t="n">
        <v>0.445</v>
      </c>
    </row>
    <row r="143" customFormat="false" ht="12.8" hidden="false" customHeight="false" outlineLevel="0" collapsed="false">
      <c r="A143" s="2" t="s">
        <v>155</v>
      </c>
      <c r="B143" s="0" t="n">
        <v>2.72</v>
      </c>
      <c r="C143" s="0" t="n">
        <v>1.64</v>
      </c>
      <c r="D143" s="0" t="n">
        <v>0.44</v>
      </c>
    </row>
    <row r="144" customFormat="false" ht="12.8" hidden="false" customHeight="false" outlineLevel="0" collapsed="false">
      <c r="A144" s="2" t="s">
        <v>156</v>
      </c>
      <c r="B144" s="0" t="n">
        <v>2.72</v>
      </c>
      <c r="C144" s="0" t="n">
        <v>1.64</v>
      </c>
      <c r="D144" s="0" t="n">
        <v>0.44</v>
      </c>
    </row>
    <row r="145" customFormat="false" ht="12.8" hidden="false" customHeight="false" outlineLevel="0" collapsed="false">
      <c r="A145" s="2" t="s">
        <v>157</v>
      </c>
      <c r="B145" s="0" t="n">
        <v>2.73</v>
      </c>
      <c r="C145" s="0" t="n">
        <v>1.64</v>
      </c>
      <c r="D145" s="0" t="n">
        <v>0.44</v>
      </c>
    </row>
    <row r="146" customFormat="false" ht="12.8" hidden="false" customHeight="false" outlineLevel="0" collapsed="false">
      <c r="A146" s="2" t="s">
        <v>158</v>
      </c>
      <c r="B146" s="0" t="n">
        <v>2.76</v>
      </c>
      <c r="C146" s="0" t="n">
        <v>1.63</v>
      </c>
      <c r="D146" s="0" t="n">
        <v>0.44</v>
      </c>
    </row>
    <row r="147" customFormat="false" ht="12.8" hidden="false" customHeight="false" outlineLevel="0" collapsed="false">
      <c r="A147" s="2" t="s">
        <v>159</v>
      </c>
      <c r="B147" s="0" t="n">
        <v>2.75</v>
      </c>
      <c r="C147" s="0" t="n">
        <v>1.62</v>
      </c>
      <c r="D147" s="0" t="n">
        <v>0.445</v>
      </c>
    </row>
    <row r="148" customFormat="false" ht="12.8" hidden="false" customHeight="false" outlineLevel="0" collapsed="false">
      <c r="A148" s="2" t="s">
        <v>160</v>
      </c>
      <c r="B148" s="0" t="n">
        <v>2.76</v>
      </c>
      <c r="C148" s="0" t="n">
        <v>1.62</v>
      </c>
      <c r="D148" s="0" t="n">
        <v>0.445</v>
      </c>
    </row>
    <row r="149" customFormat="false" ht="12.8" hidden="false" customHeight="false" outlineLevel="0" collapsed="false">
      <c r="A149" s="2" t="s">
        <v>161</v>
      </c>
      <c r="B149" s="0" t="n">
        <v>2.76</v>
      </c>
      <c r="C149" s="0" t="n">
        <v>1.61</v>
      </c>
      <c r="D149" s="0" t="n">
        <v>0.445</v>
      </c>
    </row>
    <row r="150" customFormat="false" ht="12.8" hidden="false" customHeight="false" outlineLevel="0" collapsed="false">
      <c r="A150" s="2" t="s">
        <v>162</v>
      </c>
      <c r="B150" s="0" t="n">
        <v>2.74</v>
      </c>
      <c r="C150" s="0" t="n">
        <v>1.6</v>
      </c>
      <c r="D150" s="0" t="n">
        <v>0.44</v>
      </c>
    </row>
    <row r="151" customFormat="false" ht="12.8" hidden="false" customHeight="false" outlineLevel="0" collapsed="false">
      <c r="A151" s="2" t="s">
        <v>163</v>
      </c>
      <c r="B151" s="0" t="n">
        <v>2.74</v>
      </c>
      <c r="C151" s="0" t="n">
        <v>1.6</v>
      </c>
      <c r="D151" s="0" t="n">
        <v>0.44</v>
      </c>
    </row>
    <row r="152" customFormat="false" ht="12.8" hidden="false" customHeight="false" outlineLevel="0" collapsed="false">
      <c r="A152" s="2" t="s">
        <v>164</v>
      </c>
      <c r="B152" s="0" t="n">
        <v>2.77</v>
      </c>
      <c r="C152" s="0" t="n">
        <v>1.6</v>
      </c>
      <c r="D152" s="0" t="n">
        <v>0.44</v>
      </c>
    </row>
    <row r="153" customFormat="false" ht="12.8" hidden="false" customHeight="false" outlineLevel="0" collapsed="false">
      <c r="A153" s="2" t="s">
        <v>165</v>
      </c>
      <c r="B153" s="0" t="n">
        <v>2.76</v>
      </c>
      <c r="C153" s="0" t="n">
        <v>1.6</v>
      </c>
      <c r="D153" s="0" t="n">
        <v>0.44</v>
      </c>
    </row>
    <row r="154" customFormat="false" ht="12.8" hidden="false" customHeight="false" outlineLevel="0" collapsed="false">
      <c r="A154" s="2" t="s">
        <v>166</v>
      </c>
      <c r="B154" s="0" t="n">
        <v>2.73</v>
      </c>
      <c r="C154" s="0" t="n">
        <v>1.57</v>
      </c>
      <c r="D154" s="0" t="n">
        <v>0.44</v>
      </c>
    </row>
    <row r="155" customFormat="false" ht="12.8" hidden="false" customHeight="false" outlineLevel="0" collapsed="false">
      <c r="A155" s="2" t="s">
        <v>167</v>
      </c>
      <c r="B155" s="0" t="n">
        <v>2.72</v>
      </c>
      <c r="C155" s="0" t="n">
        <v>1.56</v>
      </c>
      <c r="D155" s="0" t="n">
        <v>0.44</v>
      </c>
    </row>
    <row r="156" customFormat="false" ht="12.8" hidden="false" customHeight="false" outlineLevel="0" collapsed="false">
      <c r="A156" s="2" t="s">
        <v>168</v>
      </c>
      <c r="B156" s="0" t="n">
        <v>2.72</v>
      </c>
      <c r="C156" s="0" t="n">
        <v>1.57</v>
      </c>
      <c r="D156" s="0" t="n">
        <v>0.44</v>
      </c>
    </row>
    <row r="157" customFormat="false" ht="12.8" hidden="false" customHeight="false" outlineLevel="0" collapsed="false">
      <c r="A157" s="2" t="s">
        <v>169</v>
      </c>
      <c r="B157" s="0" t="n">
        <v>2.72</v>
      </c>
      <c r="C157" s="0" t="n">
        <v>1.61</v>
      </c>
      <c r="D157" s="0" t="n">
        <v>0.44</v>
      </c>
    </row>
    <row r="158" customFormat="false" ht="12.8" hidden="false" customHeight="false" outlineLevel="0" collapsed="false">
      <c r="A158" s="2" t="s">
        <v>170</v>
      </c>
      <c r="B158" s="0" t="n">
        <v>2.73</v>
      </c>
      <c r="C158" s="0" t="n">
        <v>1.63</v>
      </c>
      <c r="D158" s="0" t="n">
        <v>0.435</v>
      </c>
    </row>
    <row r="159" customFormat="false" ht="12.8" hidden="false" customHeight="false" outlineLevel="0" collapsed="false">
      <c r="A159" s="2" t="s">
        <v>171</v>
      </c>
      <c r="B159" s="0" t="n">
        <v>2.72</v>
      </c>
      <c r="C159" s="0" t="n">
        <v>1.62</v>
      </c>
      <c r="D159" s="0" t="n">
        <v>0.44</v>
      </c>
    </row>
    <row r="160" customFormat="false" ht="12.8" hidden="false" customHeight="false" outlineLevel="0" collapsed="false">
      <c r="A160" s="2" t="s">
        <v>172</v>
      </c>
      <c r="B160" s="0" t="n">
        <v>2.74</v>
      </c>
      <c r="C160" s="0" t="n">
        <v>1.61</v>
      </c>
      <c r="D160" s="0" t="n">
        <v>0.44</v>
      </c>
    </row>
    <row r="161" customFormat="false" ht="12.8" hidden="false" customHeight="false" outlineLevel="0" collapsed="false">
      <c r="A161" s="2" t="s">
        <v>173</v>
      </c>
      <c r="B161" s="0" t="n">
        <v>2.73</v>
      </c>
      <c r="C161" s="0" t="n">
        <v>1.63</v>
      </c>
      <c r="D161" s="0" t="n">
        <v>0.44</v>
      </c>
    </row>
    <row r="162" customFormat="false" ht="12.8" hidden="false" customHeight="false" outlineLevel="0" collapsed="false">
      <c r="A162" s="2" t="s">
        <v>174</v>
      </c>
      <c r="B162" s="0" t="n">
        <v>2.73</v>
      </c>
      <c r="C162" s="0" t="n">
        <v>1.62</v>
      </c>
      <c r="D162" s="0" t="n">
        <v>0.44</v>
      </c>
    </row>
    <row r="163" customFormat="false" ht="12.8" hidden="false" customHeight="false" outlineLevel="0" collapsed="false">
      <c r="A163" s="2" t="s">
        <v>175</v>
      </c>
      <c r="B163" s="0" t="n">
        <v>2.71</v>
      </c>
      <c r="C163" s="0" t="n">
        <v>1.63</v>
      </c>
      <c r="D163" s="0" t="n">
        <v>0.44</v>
      </c>
    </row>
    <row r="164" customFormat="false" ht="12.8" hidden="false" customHeight="false" outlineLevel="0" collapsed="false">
      <c r="A164" s="2" t="s">
        <v>176</v>
      </c>
      <c r="B164" s="0" t="n">
        <v>2.72</v>
      </c>
      <c r="C164" s="0" t="n">
        <v>1.62</v>
      </c>
      <c r="D164" s="0" t="n">
        <v>0.44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4.4438775510204"/>
    <col collapsed="false" hidden="false" max="3" min="3" style="0" width="17.0102040816327"/>
  </cols>
  <sheetData>
    <row r="1" customFormat="false" ht="12.8" hidden="false" customHeight="false" outlineLevel="0" collapsed="false">
      <c r="A1" s="0" t="s">
        <v>177</v>
      </c>
      <c r="B1" s="0" t="s">
        <v>3</v>
      </c>
      <c r="C1" s="0" t="s">
        <v>6</v>
      </c>
      <c r="D1" s="0" t="s">
        <v>7</v>
      </c>
      <c r="E1" s="0" t="s">
        <v>178</v>
      </c>
    </row>
    <row r="2" customFormat="false" ht="12.8" hidden="false" customHeight="false" outlineLevel="0" collapsed="false">
      <c r="A2" s="0" t="s">
        <v>179</v>
      </c>
      <c r="B2" s="0" t="n">
        <f aca="false">Activities!F11</f>
        <v>1300</v>
      </c>
      <c r="C2" s="0" t="n">
        <f aca="false">Activities!G11</f>
        <v>2.68637362637363</v>
      </c>
      <c r="D2" s="0" t="n">
        <f aca="false">Activities!H4+Activities!H7+Activities!H8+Activities!H9+Activities!H10+Activities!H11</f>
        <v>304.285714285714</v>
      </c>
      <c r="E2" s="0" t="n">
        <f aca="false">D2+(Prices!B164-C2)*B2</f>
        <v>347.999999999999</v>
      </c>
    </row>
    <row r="3" customFormat="false" ht="12.8" hidden="false" customHeight="false" outlineLevel="0" collapsed="false">
      <c r="A3" s="0" t="s">
        <v>12</v>
      </c>
      <c r="B3" s="0" t="n">
        <f aca="false">Activities!F7</f>
        <v>1500</v>
      </c>
      <c r="C3" s="0" t="n">
        <f aca="false">Activities!G7</f>
        <v>1.58</v>
      </c>
      <c r="D3" s="0" t="n">
        <f aca="false">Activities!H7</f>
        <v>0</v>
      </c>
      <c r="E3" s="0" t="n">
        <f aca="false">D3+(Prices!C164-C3)*B3</f>
        <v>60.0000000000001</v>
      </c>
    </row>
    <row r="4" customFormat="false" ht="12.8" hidden="false" customHeight="false" outlineLevel="0" collapsed="false">
      <c r="A4" s="0" t="s">
        <v>8</v>
      </c>
      <c r="B4" s="0" t="n">
        <f aca="false">Activities!F5</f>
        <v>2500</v>
      </c>
      <c r="C4" s="0" t="n">
        <f aca="false">Activities!G5</f>
        <v>0.3908</v>
      </c>
      <c r="D4" s="0" t="n">
        <f aca="false">Activities!H2+Activities!H3+Activities!H5</f>
        <v>8.00000000000001</v>
      </c>
      <c r="E4" s="0" t="n">
        <f aca="false">D4+(Prices!D164-C4)*B4</f>
        <v>131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180</v>
      </c>
      <c r="B1" s="0" t="s">
        <v>178</v>
      </c>
    </row>
    <row r="2" customFormat="false" ht="12.8" hidden="false" customHeight="false" outlineLevel="0" collapsed="false">
      <c r="A2" s="0" t="n">
        <f aca="false">Holdings!B2*Prices!B164+Holdings!B3*Prices!C164+Holdings!B4*Prices!D164</f>
        <v>7066</v>
      </c>
      <c r="B2" s="0" t="n">
        <f aca="false">SUM(Holdings!E2:E4)</f>
        <v>538.999999999999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2018-08-28T15:18:30Z</dcterms:created>
  <dc:creator/>
  <dc:description/>
  <dc:language>en-PH</dc:language>
  <cp:lastModifiedBy/>
  <dcterms:modified xsi:type="dcterms:W3CDTF">2018-08-28T16:20:02Z</dcterms:modified>
  <cp:revision>5</cp:revision>
  <dc:subject/>
  <dc:title/>
</cp:coreProperties>
</file>