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ATANGAS" sheetId="1" r:id="rId4"/>
    <sheet name="Philhealth" sheetId="2" state="hidden" r:id="rId5"/>
  </sheets>
  <definedNames>
    <definedName name="philhealth">'Philhealth'!$A$1:$B$30</definedName>
    <definedName name="_xlnm.Print_Titles" localSheetId="0">'BATANGAS'!$4:$7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<sst xmlns="http://schemas.openxmlformats.org/spreadsheetml/2006/main" uniqueCount="93">
  <si>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>BATANGAS OFFICE -CALABARZON- PAYROLL</t>
  </si>
  <si>
    <t>September 2019</t>
  </si>
  <si>
    <t>NO.</t>
  </si>
  <si>
    <t>NAME OF EMPLOYEE</t>
  </si>
  <si>
    <t>POSITION</t>
  </si>
  <si>
    <t xml:space="preserve">Salary Increased </t>
  </si>
  <si>
    <t>PERA</t>
  </si>
  <si>
    <t>RATA</t>
  </si>
  <si>
    <t>Net Pay</t>
  </si>
  <si>
    <t>ABIT, RHEA LEY G</t>
  </si>
  <si>
    <t>Admin. Aide IV</t>
  </si>
  <si>
    <t>ACAIN, JANE ERASMUS M,ARIE MARTIJA</t>
  </si>
  <si>
    <t>LGOO II</t>
  </si>
  <si>
    <t>Aclan, Cristyvien Andal</t>
  </si>
  <si>
    <t>ADAJAR, JOHN EVERT JAYIN</t>
  </si>
  <si>
    <t>ADAYA, RODERICK C.</t>
  </si>
  <si>
    <t>LGOO VI</t>
  </si>
  <si>
    <t>ADAYA, MARIVIC P.</t>
  </si>
  <si>
    <t>ALVAREZ, MARY IRENE MICHELLE O.</t>
  </si>
  <si>
    <t>ARCEGA, CHRISTIE ABUTAL</t>
  </si>
  <si>
    <t>ARIATE, JOSEPH GABRIEL L</t>
  </si>
  <si>
    <t>BANAAG, ARLENE DE MESA</t>
  </si>
  <si>
    <t>LGOO III</t>
  </si>
  <si>
    <t xml:space="preserve">BAÑEZ, APRIL FLORES </t>
  </si>
  <si>
    <t>BUNYI, VICTORIA CHRISTIE DE LAS ALAS</t>
  </si>
  <si>
    <t>CASTILLO, KYRA CRISTA PLATON</t>
  </si>
  <si>
    <t>Admin. Asst. II</t>
  </si>
  <si>
    <t>CASTILLO, TEODORICA D.</t>
  </si>
  <si>
    <t>CILINDRO, BATILDE AGNES L.</t>
  </si>
  <si>
    <t>CONTRERAS, NERISSA G</t>
  </si>
  <si>
    <t>LGOO VII</t>
  </si>
  <si>
    <t>CUADRO, FELICIDAD BRIONES</t>
  </si>
  <si>
    <t>DATOR, ESTHER B.</t>
  </si>
  <si>
    <t>DE MESA, JOSE DOROTEO CUENTO</t>
  </si>
  <si>
    <t>DIHAN, VOLTAIRE REVERENDO R.</t>
  </si>
  <si>
    <t>FADRI, KERMITH GILBERT FETIZANAN</t>
  </si>
  <si>
    <t>FOLLERO, JULIETA MYLENE V.</t>
  </si>
  <si>
    <t>FRANCIA, CELIO CONSEBIDO</t>
  </si>
  <si>
    <t>LGOO V</t>
  </si>
  <si>
    <t>GAMBAN, RODEL S.</t>
  </si>
  <si>
    <t>GARCIA, PEARL RYZEL BASE</t>
  </si>
  <si>
    <t>GARCIA, KATHERINE GRACE MATIAG</t>
  </si>
  <si>
    <t>GUIRRE, EDGARDO R</t>
  </si>
  <si>
    <t>Admin. Aide III</t>
  </si>
  <si>
    <t>LAROSA, DIOSDADO M.</t>
  </si>
  <si>
    <t>LLANTO, MARIA ISABEL CORONA</t>
  </si>
  <si>
    <t>LUTERO, DENNIS P</t>
  </si>
  <si>
    <t>MANIBO, MYLA B.</t>
  </si>
  <si>
    <t>MANTUANO, EFREN MANALO</t>
  </si>
  <si>
    <t>MARASIGAN, NOEL DANTES</t>
  </si>
  <si>
    <t>MARASIGAN, MARISSA CANTA</t>
  </si>
  <si>
    <t>MARQUEZ, MARK JOSEPH BASBUGUIN</t>
  </si>
  <si>
    <t>MARQUEZ, MARIA BASCUGUIN</t>
  </si>
  <si>
    <t>MARQUEZ, APRIL JOY GARCIA</t>
  </si>
  <si>
    <t>MAYO, HIDYLENE CUSTODIO</t>
  </si>
  <si>
    <t>MENDOZA, JESSA MARIE  SILVA</t>
  </si>
  <si>
    <t>MENDOZA, DESMARI FRANCIA M.</t>
  </si>
  <si>
    <t>MERCADO, ROSELYN ADAYA</t>
  </si>
  <si>
    <t>NAONG, LADY JESSICA MACATANGAY</t>
  </si>
  <si>
    <t>OCAMPO, GUILLERMO A.</t>
  </si>
  <si>
    <t>ONA, RHODORA DIAZ</t>
  </si>
  <si>
    <t>QUIZA, CHARLOTTE FLOR SILERIO</t>
  </si>
  <si>
    <t>RABANO, ROSITA GARCIA</t>
  </si>
  <si>
    <t>RECTO, LESLIE ANN V.</t>
  </si>
  <si>
    <t>SAGUN, ANGELICA M.</t>
  </si>
  <si>
    <t>SAN GABRIEL, AUGUSTO L.</t>
  </si>
  <si>
    <t>SAN GABRIEL, VICTORIA AMOR M.</t>
  </si>
  <si>
    <t>SANDOVAL, ALBERTO H.</t>
  </si>
  <si>
    <t>SEBASTIAN, GERLIE PEÑA</t>
  </si>
  <si>
    <t>SILVA, LORNA M.</t>
  </si>
  <si>
    <t>SOBREMONTE, MARY JANICE BALAHADIA</t>
  </si>
  <si>
    <t>LGOO IV</t>
  </si>
  <si>
    <t>SORIANO, JOSEPH N</t>
  </si>
  <si>
    <t>TAMAYOR, TOMAS EMBATE</t>
  </si>
  <si>
    <t>TEMPLO, FRANCIA B.</t>
  </si>
  <si>
    <t>TIPA, MARIA TERESA SUIZO</t>
  </si>
  <si>
    <t>TOLEDO, GLORIA PAZ O.</t>
  </si>
  <si>
    <t>TRINIDAD, JUEL FATIMA DIJAN</t>
  </si>
  <si>
    <t>UMALI, JANICE M.</t>
  </si>
  <si>
    <t>UMALI, JERRICK VINCENT CANTOS</t>
  </si>
  <si>
    <t>VILLENA, LEONARD M.</t>
  </si>
  <si>
    <t>TOTAL</t>
  </si>
  <si>
    <t>Certified Correct:</t>
  </si>
  <si>
    <t>Funds Available:</t>
  </si>
  <si>
    <t>Approved for Payment:</t>
  </si>
  <si>
    <t>DR. CARINA S. CRUZ</t>
  </si>
  <si>
    <t>RESTITUTO B. NAÑEZ III</t>
  </si>
  <si>
    <t>MANUEL Q. GOTIS, CESO III</t>
  </si>
  <si>
    <t>Chief- FAD</t>
  </si>
  <si>
    <t>Regional Accountant</t>
  </si>
  <si>
    <t xml:space="preserve"> Regional Director</t>
  </si>
  <si>
    <t>Salary Base</t>
  </si>
  <si>
    <t>Employee Share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</si>
</sst>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&quot;-&quot;??_);_(@_)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Garamond"/>
    </font>
    <font>
      <b val="0"/>
      <i val="0"/>
      <strike val="0"/>
      <u val="none"/>
      <sz val="14"/>
      <color rgb="FF000000"/>
      <name val="Tahoma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2"/>
      <color rgb="FF000000"/>
      <name val="Constantia"/>
    </font>
    <font>
      <b val="0"/>
      <i val="1"/>
      <strike val="0"/>
      <u val="none"/>
      <sz val="12"/>
      <color rgb="FF000000"/>
      <name val="Tahoma"/>
    </font>
    <font>
      <b val="0"/>
      <i val="1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9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0"/>
      <color rgb="FF000000"/>
      <name val="Tahoma"/>
    </font>
    <font>
      <b val="0"/>
      <i val="1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Arial Narro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2" numFmtId="164" fillId="3" borderId="0" applyFont="1" applyNumberFormat="1" applyFill="1" applyBorder="0" applyAlignment="1">
      <alignment horizontal="center" vertical="bottom" textRotation="0" wrapText="false" shrinkToFit="false"/>
    </xf>
    <xf xfId="0" fontId="3" numFmtId="164" fillId="3" borderId="0" applyFont="1" applyNumberFormat="1" applyFill="1" applyBorder="0" applyAlignment="1">
      <alignment horizontal="left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5" quotePrefix="1" numFmtId="164" fillId="3" borderId="0" applyFont="1" applyNumberFormat="1" applyFill="1" applyBorder="0" applyAlignment="1">
      <alignment horizontal="center" vertical="bottom" textRotation="0" wrapText="false" shrinkToFit="false"/>
    </xf>
    <xf xfId="0" fontId="6" numFmtId="164" fillId="3" borderId="0" applyFont="1" applyNumberFormat="1" applyFill="1" applyBorder="0" applyAlignment="0">
      <alignment horizontal="general" vertical="bottom" textRotation="0" wrapText="false" shrinkToFit="false"/>
    </xf>
    <xf xfId="0" fontId="7" quotePrefix="1" numFmtId="164" fillId="3" borderId="0" applyFont="1" applyNumberFormat="1" applyFill="1" applyBorder="0" applyAlignment="1">
      <alignment horizontal="left" vertical="bottom" textRotation="0" wrapText="false" shrinkToFit="false"/>
    </xf>
    <xf xfId="0" fontId="7" numFmtId="164" fillId="3" borderId="0" applyFont="1" applyNumberFormat="1" applyFill="1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164" fillId="3" borderId="2" applyFont="1" applyNumberFormat="1" applyFill="1" applyBorder="1" applyAlignment="0">
      <alignment horizontal="general" vertical="bottom" textRotation="0" wrapText="false" shrinkToFit="false"/>
    </xf>
    <xf xfId="0" fontId="8" numFmtId="164" fillId="3" borderId="1" applyFont="1" applyNumberFormat="1" applyFill="1" applyBorder="1" applyAlignment="1">
      <alignment horizontal="center" vertical="bottom" textRotation="0" wrapText="false" shrinkToFit="false"/>
    </xf>
    <xf xfId="0" fontId="9" numFmtId="164" fillId="3" borderId="0" applyFont="1" applyNumberFormat="1" applyFill="1" applyBorder="0" applyAlignment="1">
      <alignment horizontal="center" vertical="bottom" textRotation="0" wrapText="false" shrinkToFit="false"/>
    </xf>
    <xf xfId="0" fontId="8" numFmtId="164" fillId="3" borderId="0" applyFont="1" applyNumberFormat="1" applyFill="1" applyBorder="0" applyAlignment="1">
      <alignment horizontal="center" vertical="bottom" textRotation="0" wrapText="false" shrinkToFit="false"/>
    </xf>
    <xf xfId="0" fontId="9" numFmtId="164" fillId="2" borderId="0" applyFont="1" applyNumberFormat="1" applyFill="0" applyBorder="0" applyAlignment="1">
      <alignment horizontal="center" vertical="bottom" textRotation="0" wrapText="false" shrinkToFit="false"/>
    </xf>
    <xf xfId="0" fontId="8" numFmtId="164" fillId="2" borderId="0" applyFont="1" applyNumberFormat="1" applyFill="0" applyBorder="0" applyAlignment="1">
      <alignment horizontal="center" vertical="bottom" textRotation="0" wrapText="false" shrinkToFit="false"/>
    </xf>
    <xf xfId="0" fontId="10" numFmtId="164" fillId="3" borderId="0" applyFont="1" applyNumberFormat="1" applyFill="1" applyBorder="0" applyAlignment="0">
      <alignment horizontal="general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11" numFmtId="164" fillId="3" borderId="0" applyFont="1" applyNumberFormat="1" applyFill="1" applyBorder="0" applyAlignment="0">
      <alignment horizontal="general" vertical="bottom" textRotation="0" wrapText="false" shrinkToFit="false"/>
    </xf>
    <xf xfId="0" fontId="11" numFmtId="164" fillId="3" borderId="0" applyFont="1" applyNumberFormat="1" applyFill="1" applyBorder="0" applyAlignment="1">
      <alignment horizontal="left" vertical="bottom" textRotation="0" wrapText="false" shrinkToFit="false"/>
    </xf>
    <xf xfId="0" fontId="12" numFmtId="164" fillId="3" borderId="0" applyFont="1" applyNumberFormat="1" applyFill="1" applyBorder="0" applyAlignment="0">
      <alignment horizontal="general" vertical="bottom" textRotation="0" wrapText="false" shrinkToFit="false"/>
    </xf>
    <xf xfId="0" fontId="12" numFmtId="164" fillId="3" borderId="0" applyFont="1" applyNumberFormat="1" applyFill="1" applyBorder="0" applyAlignment="1">
      <alignment horizontal="left" vertical="bottom" textRotation="0" wrapText="false" shrinkToFit="false"/>
    </xf>
    <xf xfId="0" fontId="13" numFmtId="164" fillId="3" borderId="0" applyFont="1" applyNumberFormat="1" applyFill="1" applyBorder="0" applyAlignment="1">
      <alignment horizontal="left" vertical="bottom" textRotation="0" wrapText="false" shrinkToFit="false"/>
    </xf>
    <xf xfId="0" fontId="14" numFmtId="164" fillId="3" borderId="0" applyFont="1" applyNumberFormat="1" applyFill="1" applyBorder="0" applyAlignment="1">
      <alignment horizontal="left" vertical="bottom" textRotation="0" wrapText="false" shrinkToFit="false"/>
    </xf>
    <xf xfId="0" fontId="8" numFmtId="49" fillId="3" borderId="3" applyFont="1" applyNumberFormat="1" applyFill="1" applyBorder="1" applyAlignment="0">
      <alignment horizontal="general" vertical="bottom" textRotation="0" wrapText="false" shrinkToFit="false"/>
    </xf>
    <xf xfId="0" fontId="6" numFmtId="49" fillId="3" borderId="0" applyFont="1" applyNumberFormat="1" applyFill="1" applyBorder="0" applyAlignment="0">
      <alignment horizontal="general" vertical="bottom" textRotation="0" wrapText="false" shrinkToFit="false"/>
    </xf>
    <xf xfId="0" fontId="9" numFmtId="49" fillId="3" borderId="0" applyFont="1" applyNumberFormat="1" applyFill="1" applyBorder="0" applyAlignment="1">
      <alignment horizontal="center" vertical="bottom" textRotation="0" wrapText="false" shrinkToFit="false"/>
    </xf>
    <xf xfId="0" fontId="9" numFmtId="49" fillId="2" borderId="0" applyFont="1" applyNumberFormat="1" applyFill="0" applyBorder="0" applyAlignment="1">
      <alignment horizontal="center" vertical="bottom" textRotation="0" wrapText="false" shrinkToFit="false"/>
    </xf>
    <xf xfId="0" fontId="4" numFmtId="49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3" borderId="0" applyFont="1" applyNumberFormat="1" applyFill="1" applyBorder="0" applyAlignment="1">
      <alignment horizontal="center" vertical="bottom" textRotation="0" wrapText="false" shrinkToFit="false"/>
    </xf>
    <xf xfId="0" fontId="5" quotePrefix="1" numFmtId="164" fillId="3" borderId="0" applyFont="1" applyNumberFormat="1" applyFill="1" applyBorder="0" applyAlignment="1">
      <alignment horizontal="center" vertical="bottom" textRotation="0" wrapText="false" shrinkToFit="false"/>
    </xf>
    <xf xfId="0" fontId="8" numFmtId="49" fillId="3" borderId="1" applyFont="1" applyNumberFormat="1" applyFill="1" applyBorder="1" applyAlignment="1">
      <alignment horizontal="center" vertical="center" textRotation="0" wrapText="true" shrinkToFit="false"/>
    </xf>
    <xf xfId="0" fontId="8" numFmtId="164" fillId="3" borderId="1" applyFont="1" applyNumberFormat="1" applyFill="1" applyBorder="1" applyAlignment="1">
      <alignment horizontal="center" vertical="center" textRotation="0" wrapText="true" shrinkToFit="false"/>
    </xf>
    <xf xfId="0" fontId="5" quotePrefix="1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8" numFmtId="164" fillId="3" borderId="1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83"/>
  <sheetViews>
    <sheetView tabSelected="1" workbookViewId="0" zoomScale="85" zoomScaleNormal="85" showGridLines="true" showRowColHeaders="1">
      <selection activeCell="B8" sqref="B8"/>
    </sheetView>
  </sheetViews>
  <sheetFormatPr defaultRowHeight="14.4" defaultColWidth="9.109375" outlineLevelRow="0" outlineLevelCol="0"/>
  <cols>
    <col min="1" max="1" width="6.88671875" customWidth="true" style="31"/>
    <col min="2" max="2" width="37.5546875" customWidth="true" style="7"/>
    <col min="3" max="3" width="16" customWidth="true" style="7"/>
    <col min="4" max="4" width="13.33203125" customWidth="true" style="7"/>
    <col min="5" max="5" width="12.109375" customWidth="true" style="7"/>
    <col min="6" max="6" width="12.77734375" customWidth="true" style="20"/>
    <col min="7" max="7" width="15" customWidth="true" style="20"/>
    <col min="8" max="8" width="11.33203125" customWidth="true" style="20"/>
    <col min="9" max="9" width="10.33203125" customWidth="true" style="20"/>
    <col min="10" max="10" width="10.33203125" customWidth="true" style="20"/>
    <col min="11" max="11" width="10.109375" customWidth="true" style="20"/>
    <col min="12" max="12" width="9.33203125" customWidth="true" style="20"/>
    <col min="13" max="13" width="11.6640625" customWidth="true" style="20"/>
    <col min="14" max="14" width="11.6640625" customWidth="true" style="20"/>
    <col min="15" max="15" width="11.6640625" customWidth="true" style="20"/>
    <col min="16" max="16" width="11.6640625" customWidth="true" style="20"/>
    <col min="17" max="17" width="9.6640625" customWidth="true" style="20"/>
    <col min="18" max="18" width="11.5546875" customWidth="true" style="20"/>
    <col min="19" max="19" width="9.44140625" customWidth="true" style="20"/>
    <col min="20" max="20" width="12.109375" customWidth="true" style="20"/>
    <col min="21" max="21" width="11.44140625" customWidth="true" style="20"/>
    <col min="22" max="22" width="13.44140625" customWidth="true" style="20"/>
    <col min="23" max="23" width="12.88671875" customWidth="true" style="20"/>
    <col min="24" max="24" width="15.109375" customWidth="true" style="20"/>
    <col min="25" max="25" width="15.44140625" customWidth="true" style="20"/>
    <col min="26" max="26" width="6" customWidth="true" style="7"/>
    <col min="27" max="27" width="8.109375" customWidth="true" style="7"/>
    <col min="28" max="28" width="6.44140625" customWidth="true" style="7"/>
    <col min="29" max="29" width="5.44140625" customWidth="true" style="7"/>
    <col min="30" max="30" width="5" customWidth="true" style="7"/>
    <col min="31" max="31" width="5.44140625" customWidth="true" style="7"/>
    <col min="32" max="32" width="6.44140625" customWidth="true" style="7"/>
    <col min="33" max="33" width="9.5546875" customWidth="true" style="7"/>
    <col min="34" max="34" width="9.109375" style="7"/>
  </cols>
  <sheetData>
    <row r="1" spans="1:34" customHeight="1" ht="18">
      <c r="A1" s="32" t="s">
        <v>0</v>
      </c>
      <c r="B1" s="32"/>
      <c r="C1" s="32"/>
      <c r="D1" s="32"/>
      <c r="E1" s="32"/>
      <c r="F1" s="32"/>
      <c r="G1" s="37"/>
      <c r="H1" s="37"/>
      <c r="I1" s="37"/>
      <c r="J1" s="37"/>
      <c r="K1" s="37"/>
      <c r="L1" s="37"/>
      <c r="M1" s="37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34" customHeight="1" ht="17.4">
      <c r="A2" s="33" t="s">
        <v>1</v>
      </c>
      <c r="B2" s="33"/>
      <c r="C2" s="33"/>
      <c r="D2" s="33"/>
      <c r="E2" s="33"/>
      <c r="F2" s="33"/>
      <c r="G2" s="36"/>
      <c r="H2" s="36"/>
      <c r="I2" s="36"/>
      <c r="J2" s="36"/>
      <c r="K2" s="36"/>
      <c r="L2" s="36"/>
      <c r="M2" s="36"/>
      <c r="N2" s="8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34" customHeight="1" ht="15">
      <c r="A3" s="28"/>
      <c r="B3" s="10"/>
      <c r="C3" s="10"/>
      <c r="D3" s="10"/>
      <c r="E3" s="9"/>
      <c r="F3" s="9"/>
      <c r="G3" s="9"/>
      <c r="H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34" customHeight="1" ht="15" s="12" customFormat="1">
      <c r="A4" s="34" t="s">
        <v>2</v>
      </c>
      <c r="B4" s="35" t="s">
        <v>3</v>
      </c>
      <c r="C4" s="35" t="s">
        <v>4</v>
      </c>
      <c r="D4" s="35" t="s">
        <v>5</v>
      </c>
      <c r="E4" s="35" t="s">
        <v>6</v>
      </c>
      <c r="F4" s="35" t="s">
        <v>7</v>
      </c>
      <c r="G4" s="38" t="s">
        <v>8</v>
      </c>
    </row>
    <row r="5" spans="1:34" customHeight="1" ht="15" s="12" customFormat="1">
      <c r="A5" s="34"/>
      <c r="B5" s="35"/>
      <c r="C5" s="35"/>
      <c r="D5" s="35"/>
      <c r="E5" s="35"/>
      <c r="F5" s="35"/>
      <c r="G5" s="38"/>
    </row>
    <row r="6" spans="1:34" customHeight="1" ht="36" s="12" customFormat="1">
      <c r="A6" s="34"/>
      <c r="B6" s="35"/>
      <c r="C6" s="35"/>
      <c r="D6" s="35"/>
      <c r="E6" s="35"/>
      <c r="F6" s="35"/>
      <c r="G6" s="38"/>
    </row>
    <row r="7" spans="1:34" customHeight="1" ht="39.75" s="12" customFormat="1">
      <c r="A7" s="34"/>
      <c r="B7" s="35"/>
      <c r="C7" s="35"/>
      <c r="D7" s="35"/>
      <c r="E7" s="35"/>
      <c r="F7" s="35"/>
      <c r="G7" s="38"/>
    </row>
    <row r="8" spans="1:34">
      <c r="A8" s="34">
        <v>1</v>
      </c>
      <c r="B8" s="35" t="s">
        <v>9</v>
      </c>
      <c r="C8" s="35" t="s">
        <v>10</v>
      </c>
      <c r="D8" s="35">
        <v>13316</v>
      </c>
      <c r="E8" s="35">
        <v>2000</v>
      </c>
      <c r="F8" s="35">
        <v>0</v>
      </c>
      <c r="G8" s="38" t="str">
        <f>+D8+E8+F8</f>
        <v>0</v>
      </c>
    </row>
    <row r="9" spans="1:34">
      <c r="A9" s="34">
        <v>2</v>
      </c>
      <c r="B9" s="35" t="s">
        <v>11</v>
      </c>
      <c r="C9" s="35" t="s">
        <v>12</v>
      </c>
      <c r="D9" s="35">
        <v>25232</v>
      </c>
      <c r="E9" s="35">
        <v>0</v>
      </c>
      <c r="F9" s="35">
        <v>0</v>
      </c>
      <c r="G9" s="38" t="str">
        <f>+D9+E9+F9</f>
        <v>0</v>
      </c>
    </row>
    <row r="10" spans="1:34">
      <c r="A10" s="34">
        <v>3</v>
      </c>
      <c r="B10" s="35" t="s">
        <v>13</v>
      </c>
      <c r="C10" s="35" t="s">
        <v>12</v>
      </c>
      <c r="D10" s="35">
        <v>25232</v>
      </c>
      <c r="E10" s="35">
        <v>0</v>
      </c>
      <c r="F10" s="35">
        <v>0</v>
      </c>
      <c r="G10" s="38" t="str">
        <f>+D10+E10+F10</f>
        <v>0</v>
      </c>
    </row>
    <row r="11" spans="1:34">
      <c r="A11" s="34">
        <v>4</v>
      </c>
      <c r="B11" s="35" t="s">
        <v>14</v>
      </c>
      <c r="C11" s="35" t="s">
        <v>10</v>
      </c>
      <c r="D11" s="35">
        <v>13214</v>
      </c>
      <c r="E11" s="35">
        <v>0</v>
      </c>
      <c r="F11" s="35">
        <v>0</v>
      </c>
      <c r="G11" s="38" t="str">
        <f>+D11+E11+F11</f>
        <v>0</v>
      </c>
    </row>
    <row r="12" spans="1:34">
      <c r="A12" s="34">
        <v>5</v>
      </c>
      <c r="B12" s="35" t="s">
        <v>15</v>
      </c>
      <c r="C12" s="35" t="s">
        <v>16</v>
      </c>
      <c r="D12" s="35">
        <v>65319</v>
      </c>
      <c r="E12" s="35">
        <v>2000</v>
      </c>
      <c r="F12" s="35">
        <v>0</v>
      </c>
      <c r="G12" s="38" t="str">
        <f>+D12+E12+F12</f>
        <v>0</v>
      </c>
    </row>
    <row r="13" spans="1:34">
      <c r="A13" s="34">
        <v>6</v>
      </c>
      <c r="B13" s="35" t="s">
        <v>17</v>
      </c>
      <c r="C13" s="35" t="s">
        <v>10</v>
      </c>
      <c r="D13" s="35">
        <v>13729</v>
      </c>
      <c r="E13" s="35">
        <v>2000</v>
      </c>
      <c r="F13" s="35">
        <v>0</v>
      </c>
      <c r="G13" s="38" t="str">
        <f>+D13+E13+F13</f>
        <v>0</v>
      </c>
    </row>
    <row r="14" spans="1:34">
      <c r="A14" s="34">
        <v>7</v>
      </c>
      <c r="B14" s="35" t="s">
        <v>18</v>
      </c>
      <c r="C14" s="35" t="s">
        <v>16</v>
      </c>
      <c r="D14" s="35">
        <v>65319</v>
      </c>
      <c r="E14" s="35">
        <v>2000</v>
      </c>
      <c r="F14" s="35">
        <v>0</v>
      </c>
      <c r="G14" s="38" t="str">
        <f>+D14+E14+F14</f>
        <v>0</v>
      </c>
    </row>
    <row r="15" spans="1:34">
      <c r="A15" s="34">
        <v>8</v>
      </c>
      <c r="B15" s="35" t="s">
        <v>19</v>
      </c>
      <c r="C15" s="35" t="s">
        <v>16</v>
      </c>
      <c r="D15" s="35">
        <v>65319</v>
      </c>
      <c r="E15" s="35">
        <v>0</v>
      </c>
      <c r="F15" s="35">
        <v>0</v>
      </c>
      <c r="G15" s="38" t="str">
        <f>+D15+E15+F15</f>
        <v>0</v>
      </c>
    </row>
    <row r="16" spans="1:34">
      <c r="A16" s="34">
        <v>9</v>
      </c>
      <c r="B16" s="35" t="s">
        <v>20</v>
      </c>
      <c r="C16" s="35" t="s">
        <v>10</v>
      </c>
      <c r="D16" s="35">
        <v>13214</v>
      </c>
      <c r="E16" s="35">
        <v>0</v>
      </c>
      <c r="F16" s="35">
        <v>0</v>
      </c>
      <c r="G16" s="38" t="str">
        <f>+D16+E16+F16</f>
        <v>0</v>
      </c>
    </row>
    <row r="17" spans="1:34">
      <c r="A17" s="34">
        <v>10</v>
      </c>
      <c r="B17" s="35" t="s">
        <v>21</v>
      </c>
      <c r="C17" s="35" t="s">
        <v>22</v>
      </c>
      <c r="D17" s="35">
        <v>30531</v>
      </c>
      <c r="E17" s="35">
        <v>2000</v>
      </c>
      <c r="F17" s="35">
        <v>0</v>
      </c>
      <c r="G17" s="38" t="str">
        <f>+D17+E17+F17</f>
        <v>0</v>
      </c>
    </row>
    <row r="18" spans="1:34">
      <c r="A18" s="34">
        <v>11</v>
      </c>
      <c r="B18" s="35" t="s">
        <v>23</v>
      </c>
      <c r="C18" s="35" t="s">
        <v>16</v>
      </c>
      <c r="D18" s="35">
        <v>65319</v>
      </c>
      <c r="E18" s="35">
        <v>2000</v>
      </c>
      <c r="F18" s="35">
        <v>0</v>
      </c>
      <c r="G18" s="38" t="str">
        <f>+D18+E18+F18</f>
        <v>0</v>
      </c>
    </row>
    <row r="19" spans="1:34">
      <c r="A19" s="34">
        <v>12</v>
      </c>
      <c r="B19" s="35" t="s">
        <v>24</v>
      </c>
      <c r="C19" s="35" t="s">
        <v>16</v>
      </c>
      <c r="D19" s="35">
        <v>65319</v>
      </c>
      <c r="E19" s="35">
        <v>2000</v>
      </c>
      <c r="F19" s="35">
        <v>0</v>
      </c>
      <c r="G19" s="38" t="str">
        <f>+D19+E19+F19</f>
        <v>0</v>
      </c>
    </row>
    <row r="20" spans="1:34">
      <c r="A20" s="34">
        <v>13</v>
      </c>
      <c r="B20" s="35" t="s">
        <v>25</v>
      </c>
      <c r="C20" s="35" t="s">
        <v>26</v>
      </c>
      <c r="D20" s="35">
        <v>16758</v>
      </c>
      <c r="E20" s="35">
        <v>0</v>
      </c>
      <c r="F20" s="35">
        <v>0</v>
      </c>
      <c r="G20" s="38" t="str">
        <f>+D20+E20+F20</f>
        <v>0</v>
      </c>
    </row>
    <row r="21" spans="1:34">
      <c r="A21" s="34">
        <v>14</v>
      </c>
      <c r="B21" s="35" t="s">
        <v>27</v>
      </c>
      <c r="C21" s="35" t="s">
        <v>16</v>
      </c>
      <c r="D21" s="35">
        <v>65319</v>
      </c>
      <c r="E21" s="35">
        <v>2000</v>
      </c>
      <c r="F21" s="35">
        <v>0</v>
      </c>
      <c r="G21" s="38" t="str">
        <f>+D21+E21+F21</f>
        <v>0</v>
      </c>
    </row>
    <row r="22" spans="1:34">
      <c r="A22" s="34">
        <v>15</v>
      </c>
      <c r="B22" s="35" t="s">
        <v>28</v>
      </c>
      <c r="C22" s="35" t="s">
        <v>16</v>
      </c>
      <c r="D22" s="35">
        <v>65319</v>
      </c>
      <c r="E22" s="35">
        <v>2000</v>
      </c>
      <c r="F22" s="35">
        <v>0</v>
      </c>
      <c r="G22" s="38" t="str">
        <f>+D22+E22+F22</f>
        <v>0</v>
      </c>
    </row>
    <row r="23" spans="1:34">
      <c r="A23" s="34">
        <v>16</v>
      </c>
      <c r="B23" s="35" t="s">
        <v>29</v>
      </c>
      <c r="C23" s="35" t="s">
        <v>30</v>
      </c>
      <c r="D23" s="35">
        <v>83406</v>
      </c>
      <c r="E23" s="35">
        <v>2000</v>
      </c>
      <c r="F23" s="35">
        <v>0</v>
      </c>
      <c r="G23" s="38" t="str">
        <f>+D23+E23+F23</f>
        <v>0</v>
      </c>
    </row>
    <row r="24" spans="1:34">
      <c r="A24" s="34">
        <v>17</v>
      </c>
      <c r="B24" s="35" t="s">
        <v>31</v>
      </c>
      <c r="C24" s="35" t="s">
        <v>16</v>
      </c>
      <c r="D24" s="35">
        <v>65319</v>
      </c>
      <c r="E24" s="35">
        <v>2000</v>
      </c>
      <c r="F24" s="35">
        <v>0</v>
      </c>
      <c r="G24" s="38" t="str">
        <f>+D24+E24+F24</f>
        <v>0</v>
      </c>
    </row>
    <row r="25" spans="1:34">
      <c r="A25" s="34">
        <v>18</v>
      </c>
      <c r="B25" s="35" t="s">
        <v>32</v>
      </c>
      <c r="C25" s="35" t="s">
        <v>16</v>
      </c>
      <c r="D25" s="35">
        <v>66385</v>
      </c>
      <c r="E25" s="35">
        <v>2000</v>
      </c>
      <c r="F25" s="35">
        <v>0</v>
      </c>
      <c r="G25" s="38" t="str">
        <f>+D25+E25+F25</f>
        <v>0</v>
      </c>
    </row>
    <row r="26" spans="1:34">
      <c r="A26" s="34">
        <v>19</v>
      </c>
      <c r="B26" s="35" t="s">
        <v>33</v>
      </c>
      <c r="C26" s="35" t="s">
        <v>12</v>
      </c>
      <c r="D26" s="35">
        <v>27503</v>
      </c>
      <c r="E26" s="35">
        <v>2000</v>
      </c>
      <c r="F26" s="35">
        <v>0</v>
      </c>
      <c r="G26" s="38" t="str">
        <f>+D26+E26+F26</f>
        <v>0</v>
      </c>
    </row>
    <row r="27" spans="1:34">
      <c r="A27" s="34">
        <v>20</v>
      </c>
      <c r="B27" s="35" t="s">
        <v>34</v>
      </c>
      <c r="C27" s="35" t="s">
        <v>16</v>
      </c>
      <c r="D27" s="35">
        <v>65319</v>
      </c>
      <c r="E27" s="35">
        <v>2000</v>
      </c>
      <c r="F27" s="35">
        <v>0</v>
      </c>
      <c r="G27" s="38" t="str">
        <f>+D27+E27+F27</f>
        <v>0</v>
      </c>
    </row>
    <row r="28" spans="1:34">
      <c r="A28" s="34">
        <v>21</v>
      </c>
      <c r="B28" s="35" t="s">
        <v>35</v>
      </c>
      <c r="C28" s="35" t="s">
        <v>16</v>
      </c>
      <c r="D28" s="35">
        <v>65319</v>
      </c>
      <c r="E28" s="35">
        <v>2000</v>
      </c>
      <c r="F28" s="35">
        <v>0</v>
      </c>
      <c r="G28" s="38" t="str">
        <f>+D28+E28+F28</f>
        <v>0</v>
      </c>
    </row>
    <row r="29" spans="1:34">
      <c r="A29" s="34">
        <v>22</v>
      </c>
      <c r="B29" s="35" t="s">
        <v>36</v>
      </c>
      <c r="C29" s="35" t="s">
        <v>12</v>
      </c>
      <c r="D29" s="35">
        <v>26506</v>
      </c>
      <c r="E29" s="35">
        <v>2000</v>
      </c>
      <c r="F29" s="35">
        <v>0</v>
      </c>
      <c r="G29" s="38" t="str">
        <f>+D29+E29+F29</f>
        <v>0</v>
      </c>
    </row>
    <row r="30" spans="1:34">
      <c r="A30" s="34">
        <v>23</v>
      </c>
      <c r="B30" s="35" t="s">
        <v>37</v>
      </c>
      <c r="C30" s="35" t="s">
        <v>38</v>
      </c>
      <c r="D30" s="35">
        <v>65319</v>
      </c>
      <c r="E30" s="35">
        <v>2000</v>
      </c>
      <c r="F30" s="35">
        <v>0</v>
      </c>
      <c r="G30" s="38" t="str">
        <f>+D30+E30+F30</f>
        <v>0</v>
      </c>
    </row>
    <row r="31" spans="1:34">
      <c r="A31" s="34">
        <v>24</v>
      </c>
      <c r="B31" s="35" t="s">
        <v>39</v>
      </c>
      <c r="C31" s="35" t="s">
        <v>16</v>
      </c>
      <c r="D31" s="35">
        <v>65319</v>
      </c>
      <c r="E31" s="35">
        <v>2000</v>
      </c>
      <c r="F31" s="35">
        <v>0</v>
      </c>
      <c r="G31" s="38" t="str">
        <f>+D31+E31+F31</f>
        <v>0</v>
      </c>
    </row>
    <row r="32" spans="1:34">
      <c r="A32" s="34">
        <v>25</v>
      </c>
      <c r="B32" s="35" t="s">
        <v>40</v>
      </c>
      <c r="C32" s="35" t="s">
        <v>12</v>
      </c>
      <c r="D32" s="35">
        <v>25232</v>
      </c>
      <c r="E32" s="35">
        <v>0</v>
      </c>
      <c r="F32" s="35">
        <v>0</v>
      </c>
      <c r="G32" s="38" t="str">
        <f>+D32+E32+F32</f>
        <v>0</v>
      </c>
    </row>
    <row r="33" spans="1:34">
      <c r="A33" s="34">
        <v>26</v>
      </c>
      <c r="B33" s="35" t="s">
        <v>41</v>
      </c>
      <c r="C33" s="35" t="s">
        <v>12</v>
      </c>
      <c r="D33" s="35">
        <v>25232</v>
      </c>
      <c r="E33" s="35">
        <v>2000</v>
      </c>
      <c r="F33" s="35">
        <v>0</v>
      </c>
      <c r="G33" s="38" t="str">
        <f>+D33+E33+F33</f>
        <v>0</v>
      </c>
    </row>
    <row r="34" spans="1:34">
      <c r="A34" s="34">
        <v>27</v>
      </c>
      <c r="B34" s="35" t="s">
        <v>42</v>
      </c>
      <c r="C34" s="35" t="s">
        <v>43</v>
      </c>
      <c r="D34" s="35">
        <v>13152</v>
      </c>
      <c r="E34" s="35">
        <v>2000</v>
      </c>
      <c r="F34" s="35">
        <v>0</v>
      </c>
      <c r="G34" s="38" t="str">
        <f>+D34+E34+F34</f>
        <v>0</v>
      </c>
    </row>
    <row r="35" spans="1:34">
      <c r="A35" s="34">
        <v>28</v>
      </c>
      <c r="B35" s="35" t="s">
        <v>44</v>
      </c>
      <c r="C35" s="35" t="s">
        <v>16</v>
      </c>
      <c r="D35" s="35">
        <v>65319</v>
      </c>
      <c r="E35" s="35">
        <v>2000</v>
      </c>
      <c r="F35" s="35">
        <v>0</v>
      </c>
      <c r="G35" s="38" t="str">
        <f>+D35+E35+F35</f>
        <v>0</v>
      </c>
    </row>
    <row r="36" spans="1:34">
      <c r="A36" s="34">
        <v>29</v>
      </c>
      <c r="B36" s="35" t="s">
        <v>45</v>
      </c>
      <c r="C36" s="35" t="s">
        <v>16</v>
      </c>
      <c r="D36" s="35">
        <v>65319</v>
      </c>
      <c r="E36" s="35">
        <v>2000</v>
      </c>
      <c r="F36" s="35">
        <v>0</v>
      </c>
      <c r="G36" s="38" t="str">
        <f>+D36+E36+F36</f>
        <v>0</v>
      </c>
    </row>
    <row r="37" spans="1:34">
      <c r="A37" s="34">
        <v>30</v>
      </c>
      <c r="B37" s="35" t="s">
        <v>46</v>
      </c>
      <c r="C37" s="35" t="s">
        <v>26</v>
      </c>
      <c r="D37" s="35">
        <v>17063</v>
      </c>
      <c r="E37" s="35">
        <v>2000</v>
      </c>
      <c r="F37" s="35">
        <v>0</v>
      </c>
      <c r="G37" s="38" t="str">
        <f>+D37+E37+F37</f>
        <v>0</v>
      </c>
    </row>
    <row r="38" spans="1:34">
      <c r="A38" s="34">
        <v>31</v>
      </c>
      <c r="B38" s="35" t="s">
        <v>47</v>
      </c>
      <c r="C38" s="35" t="s">
        <v>16</v>
      </c>
      <c r="D38" s="35">
        <v>65319</v>
      </c>
      <c r="E38" s="35">
        <v>2000</v>
      </c>
      <c r="F38" s="35">
        <v>0</v>
      </c>
      <c r="G38" s="38" t="str">
        <f>+D38+E38+F38</f>
        <v>0</v>
      </c>
    </row>
    <row r="39" spans="1:34">
      <c r="A39" s="34">
        <v>32</v>
      </c>
      <c r="B39" s="35" t="s">
        <v>48</v>
      </c>
      <c r="C39" s="35" t="s">
        <v>43</v>
      </c>
      <c r="D39" s="35">
        <v>13152</v>
      </c>
      <c r="E39" s="35">
        <v>2000</v>
      </c>
      <c r="F39" s="35">
        <v>0</v>
      </c>
      <c r="G39" s="38" t="str">
        <f>+D39+E39+F39</f>
        <v>0</v>
      </c>
    </row>
    <row r="40" spans="1:34">
      <c r="A40" s="34">
        <v>33</v>
      </c>
      <c r="B40" s="35" t="s">
        <v>49</v>
      </c>
      <c r="C40" s="35" t="s">
        <v>10</v>
      </c>
      <c r="D40" s="35">
        <v>13418</v>
      </c>
      <c r="E40" s="35">
        <v>2000</v>
      </c>
      <c r="F40" s="35">
        <v>0</v>
      </c>
      <c r="G40" s="38" t="str">
        <f>+D40+E40+F40</f>
        <v>0</v>
      </c>
    </row>
    <row r="41" spans="1:34">
      <c r="A41" s="34">
        <v>34</v>
      </c>
      <c r="B41" s="35" t="s">
        <v>50</v>
      </c>
      <c r="C41" s="35" t="s">
        <v>16</v>
      </c>
      <c r="D41" s="35">
        <v>67469</v>
      </c>
      <c r="E41" s="35">
        <v>2000</v>
      </c>
      <c r="F41" s="35">
        <v>0</v>
      </c>
      <c r="G41" s="38" t="str">
        <f>+D41+E41+F41</f>
        <v>0</v>
      </c>
    </row>
    <row r="42" spans="1:34">
      <c r="A42" s="34">
        <v>35</v>
      </c>
      <c r="B42" s="35" t="s">
        <v>51</v>
      </c>
      <c r="C42" s="35" t="s">
        <v>12</v>
      </c>
      <c r="D42" s="35">
        <v>25232</v>
      </c>
      <c r="E42" s="35">
        <v>0</v>
      </c>
      <c r="F42" s="35">
        <v>0</v>
      </c>
      <c r="G42" s="38" t="str">
        <f>+D42+E42+F42</f>
        <v>0</v>
      </c>
    </row>
    <row r="43" spans="1:34">
      <c r="A43" s="34">
        <v>36</v>
      </c>
      <c r="B43" s="35" t="s">
        <v>52</v>
      </c>
      <c r="C43" s="35" t="s">
        <v>30</v>
      </c>
      <c r="D43" s="35">
        <v>83406</v>
      </c>
      <c r="E43" s="35">
        <v>2000</v>
      </c>
      <c r="F43" s="35">
        <v>0</v>
      </c>
      <c r="G43" s="38" t="str">
        <f>+D43+E43+F43</f>
        <v>0</v>
      </c>
    </row>
    <row r="44" spans="1:34">
      <c r="A44" s="34">
        <v>37</v>
      </c>
      <c r="B44" s="35" t="s">
        <v>53</v>
      </c>
      <c r="C44" s="35" t="s">
        <v>12</v>
      </c>
      <c r="D44" s="35">
        <v>25232</v>
      </c>
      <c r="E44" s="35">
        <v>0</v>
      </c>
      <c r="F44" s="35">
        <v>0</v>
      </c>
      <c r="G44" s="38" t="str">
        <f>+D44+E44+F44</f>
        <v>0</v>
      </c>
    </row>
    <row r="45" spans="1:34">
      <c r="A45" s="34">
        <v>38</v>
      </c>
      <c r="B45" s="35" t="s">
        <v>54</v>
      </c>
      <c r="C45" s="35" t="s">
        <v>22</v>
      </c>
      <c r="D45" s="35">
        <v>30531</v>
      </c>
      <c r="E45" s="35">
        <v>2000</v>
      </c>
      <c r="F45" s="35">
        <v>0</v>
      </c>
      <c r="G45" s="38" t="str">
        <f>+D45+E45+F45</f>
        <v>0</v>
      </c>
    </row>
    <row r="46" spans="1:34">
      <c r="A46" s="34">
        <v>39</v>
      </c>
      <c r="B46" s="35" t="s">
        <v>55</v>
      </c>
      <c r="C46" s="35" t="s">
        <v>16</v>
      </c>
      <c r="D46" s="35">
        <v>65319</v>
      </c>
      <c r="E46" s="35">
        <v>2000</v>
      </c>
      <c r="F46" s="35">
        <v>0</v>
      </c>
      <c r="G46" s="38" t="str">
        <f>+D46+E46+F46</f>
        <v>0</v>
      </c>
    </row>
    <row r="47" spans="1:34">
      <c r="A47" s="34">
        <v>40</v>
      </c>
      <c r="B47" s="35" t="s">
        <v>56</v>
      </c>
      <c r="C47" s="35" t="s">
        <v>16</v>
      </c>
      <c r="D47" s="35">
        <v>65319</v>
      </c>
      <c r="E47" s="35">
        <v>2000</v>
      </c>
      <c r="F47" s="35">
        <v>0</v>
      </c>
      <c r="G47" s="38" t="str">
        <f>+D47+E47+F47</f>
        <v>0</v>
      </c>
    </row>
    <row r="48" spans="1:34">
      <c r="A48" s="34">
        <v>41</v>
      </c>
      <c r="B48" s="35" t="s">
        <v>57</v>
      </c>
      <c r="C48" s="35" t="s">
        <v>16</v>
      </c>
      <c r="D48" s="35">
        <v>65319</v>
      </c>
      <c r="E48" s="35">
        <v>2000</v>
      </c>
      <c r="F48" s="35">
        <v>0</v>
      </c>
      <c r="G48" s="38" t="str">
        <f>+D48+E48+F48</f>
        <v>0</v>
      </c>
    </row>
    <row r="49" spans="1:34">
      <c r="A49" s="34">
        <v>42</v>
      </c>
      <c r="B49" s="35" t="s">
        <v>58</v>
      </c>
      <c r="C49" s="35" t="s">
        <v>12</v>
      </c>
      <c r="D49" s="35">
        <v>30531</v>
      </c>
      <c r="E49" s="35">
        <v>2000</v>
      </c>
      <c r="F49" s="35">
        <v>0</v>
      </c>
      <c r="G49" s="38" t="str">
        <f>+D49+E49+F49</f>
        <v>0</v>
      </c>
    </row>
    <row r="50" spans="1:34">
      <c r="A50" s="34">
        <v>43</v>
      </c>
      <c r="B50" s="35" t="s">
        <v>59</v>
      </c>
      <c r="C50" s="35" t="s">
        <v>16</v>
      </c>
      <c r="D50" s="35">
        <v>65319</v>
      </c>
      <c r="E50" s="35">
        <v>2000</v>
      </c>
      <c r="F50" s="35">
        <v>0</v>
      </c>
      <c r="G50" s="38" t="str">
        <f>+D50+E50+F50</f>
        <v>0</v>
      </c>
    </row>
    <row r="51" spans="1:34">
      <c r="A51" s="34">
        <v>44</v>
      </c>
      <c r="B51" s="35" t="s">
        <v>60</v>
      </c>
      <c r="C51" s="35" t="s">
        <v>12</v>
      </c>
      <c r="D51" s="35">
        <v>25232</v>
      </c>
      <c r="E51" s="35">
        <v>2000</v>
      </c>
      <c r="F51" s="35">
        <v>0</v>
      </c>
      <c r="G51" s="38" t="str">
        <f>+D51+E51+F51</f>
        <v>0</v>
      </c>
    </row>
    <row r="52" spans="1:34">
      <c r="A52" s="34">
        <v>45</v>
      </c>
      <c r="B52" s="35" t="s">
        <v>61</v>
      </c>
      <c r="C52" s="35" t="s">
        <v>16</v>
      </c>
      <c r="D52" s="35">
        <v>65319</v>
      </c>
      <c r="E52" s="35">
        <v>2000</v>
      </c>
      <c r="F52" s="35">
        <v>0</v>
      </c>
      <c r="G52" s="38" t="str">
        <f>+D52+E52+F52</f>
        <v>0</v>
      </c>
    </row>
    <row r="53" spans="1:34">
      <c r="A53" s="34">
        <v>46</v>
      </c>
      <c r="B53" s="35" t="s">
        <v>62</v>
      </c>
      <c r="C53" s="35" t="s">
        <v>16</v>
      </c>
      <c r="D53" s="35">
        <v>65319</v>
      </c>
      <c r="E53" s="35">
        <v>2000</v>
      </c>
      <c r="F53" s="35">
        <v>0</v>
      </c>
      <c r="G53" s="38" t="str">
        <f>+D53+E53+F53</f>
        <v>0</v>
      </c>
    </row>
    <row r="54" spans="1:34">
      <c r="A54" s="34">
        <v>47</v>
      </c>
      <c r="B54" s="35" t="s">
        <v>63</v>
      </c>
      <c r="C54" s="35" t="s">
        <v>16</v>
      </c>
      <c r="D54" s="35">
        <v>65319</v>
      </c>
      <c r="E54" s="35">
        <v>2000</v>
      </c>
      <c r="F54" s="35">
        <v>0</v>
      </c>
      <c r="G54" s="38" t="str">
        <f>+D54+E54+F54</f>
        <v>0</v>
      </c>
    </row>
    <row r="55" spans="1:34">
      <c r="A55" s="34">
        <v>48</v>
      </c>
      <c r="B55" s="35" t="s">
        <v>64</v>
      </c>
      <c r="C55" s="35" t="s">
        <v>16</v>
      </c>
      <c r="D55" s="35">
        <v>65319</v>
      </c>
      <c r="E55" s="35">
        <v>2000</v>
      </c>
      <c r="F55" s="35">
        <v>0</v>
      </c>
      <c r="G55" s="38" t="str">
        <f>+D55+E55+F55</f>
        <v>0</v>
      </c>
    </row>
    <row r="56" spans="1:34">
      <c r="A56" s="34">
        <v>49</v>
      </c>
      <c r="B56" s="35" t="s">
        <v>65</v>
      </c>
      <c r="C56" s="35" t="s">
        <v>16</v>
      </c>
      <c r="D56" s="35">
        <v>65319</v>
      </c>
      <c r="E56" s="35">
        <v>2000</v>
      </c>
      <c r="F56" s="35">
        <v>0</v>
      </c>
      <c r="G56" s="38" t="str">
        <f>+D56+E56+F56</f>
        <v>0</v>
      </c>
    </row>
    <row r="57" spans="1:34">
      <c r="A57" s="34">
        <v>50</v>
      </c>
      <c r="B57" s="35" t="s">
        <v>66</v>
      </c>
      <c r="C57" s="35" t="s">
        <v>16</v>
      </c>
      <c r="D57" s="35">
        <v>67469</v>
      </c>
      <c r="E57" s="35">
        <v>2000</v>
      </c>
      <c r="F57" s="35">
        <v>0</v>
      </c>
      <c r="G57" s="38" t="str">
        <f>+D57+E57+F57</f>
        <v>0</v>
      </c>
    </row>
    <row r="58" spans="1:34">
      <c r="A58" s="34">
        <v>51</v>
      </c>
      <c r="B58" s="35" t="s">
        <v>67</v>
      </c>
      <c r="C58" s="35" t="s">
        <v>16</v>
      </c>
      <c r="D58" s="35">
        <v>65319</v>
      </c>
      <c r="E58" s="35">
        <v>2000</v>
      </c>
      <c r="F58" s="35">
        <v>0</v>
      </c>
      <c r="G58" s="38" t="str">
        <f>+D58+E58+F58</f>
        <v>0</v>
      </c>
    </row>
    <row r="59" spans="1:34">
      <c r="A59" s="34">
        <v>52</v>
      </c>
      <c r="B59" s="35" t="s">
        <v>68</v>
      </c>
      <c r="C59" s="35" t="s">
        <v>10</v>
      </c>
      <c r="D59" s="35">
        <v>13316</v>
      </c>
      <c r="E59" s="35">
        <v>2000</v>
      </c>
      <c r="F59" s="35">
        <v>0</v>
      </c>
      <c r="G59" s="38" t="str">
        <f>+D59+E59+F59</f>
        <v>0</v>
      </c>
    </row>
    <row r="60" spans="1:34">
      <c r="A60" s="34">
        <v>53</v>
      </c>
      <c r="B60" s="35" t="s">
        <v>69</v>
      </c>
      <c r="C60" s="35" t="s">
        <v>16</v>
      </c>
      <c r="D60" s="35">
        <v>65319</v>
      </c>
      <c r="E60" s="35">
        <v>2000</v>
      </c>
      <c r="F60" s="35">
        <v>0</v>
      </c>
      <c r="G60" s="38" t="str">
        <f>+D60+E60+F60</f>
        <v>0</v>
      </c>
    </row>
    <row r="61" spans="1:34">
      <c r="A61" s="34">
        <v>54</v>
      </c>
      <c r="B61" s="35" t="s">
        <v>70</v>
      </c>
      <c r="C61" s="35" t="s">
        <v>71</v>
      </c>
      <c r="D61" s="35">
        <v>40637</v>
      </c>
      <c r="E61" s="35">
        <v>2000</v>
      </c>
      <c r="F61" s="35">
        <v>0</v>
      </c>
      <c r="G61" s="38" t="str">
        <f>+D61+E61+F61</f>
        <v>0</v>
      </c>
    </row>
    <row r="62" spans="1:34">
      <c r="A62" s="34">
        <v>55</v>
      </c>
      <c r="B62" s="35" t="s">
        <v>72</v>
      </c>
      <c r="C62" s="35" t="s">
        <v>38</v>
      </c>
      <c r="D62" s="35">
        <v>51155</v>
      </c>
      <c r="E62" s="35">
        <v>2000</v>
      </c>
      <c r="F62" s="35">
        <v>0</v>
      </c>
      <c r="G62" s="38" t="str">
        <f>+D62+E62+F62</f>
        <v>0</v>
      </c>
    </row>
    <row r="63" spans="1:34">
      <c r="A63" s="34">
        <v>56</v>
      </c>
      <c r="B63" s="35" t="s">
        <v>73</v>
      </c>
      <c r="C63" s="35" t="s">
        <v>16</v>
      </c>
      <c r="D63" s="35">
        <v>65319</v>
      </c>
      <c r="E63" s="35">
        <v>2000</v>
      </c>
      <c r="F63" s="35">
        <v>0</v>
      </c>
      <c r="G63" s="38" t="str">
        <f>+D63+E63+F63</f>
        <v>0</v>
      </c>
    </row>
    <row r="64" spans="1:34">
      <c r="A64" s="34">
        <v>57</v>
      </c>
      <c r="B64" s="35" t="s">
        <v>74</v>
      </c>
      <c r="C64" s="35" t="s">
        <v>16</v>
      </c>
      <c r="D64" s="35">
        <v>65319</v>
      </c>
      <c r="E64" s="35">
        <v>2000</v>
      </c>
      <c r="F64" s="35">
        <v>0</v>
      </c>
      <c r="G64" s="38" t="str">
        <f>+D64+E64+F64</f>
        <v>0</v>
      </c>
    </row>
    <row r="65" spans="1:34">
      <c r="A65" s="34">
        <v>58</v>
      </c>
      <c r="B65" s="35" t="s">
        <v>75</v>
      </c>
      <c r="C65" s="35" t="s">
        <v>16</v>
      </c>
      <c r="D65" s="35">
        <v>65319</v>
      </c>
      <c r="E65" s="35">
        <v>2000</v>
      </c>
      <c r="F65" s="35">
        <v>0</v>
      </c>
      <c r="G65" s="38" t="str">
        <f>+D65+E65+F65</f>
        <v>0</v>
      </c>
    </row>
    <row r="66" spans="1:34">
      <c r="A66" s="34">
        <v>59</v>
      </c>
      <c r="B66" s="35" t="s">
        <v>76</v>
      </c>
      <c r="C66" s="35" t="s">
        <v>16</v>
      </c>
      <c r="D66" s="35">
        <v>65319</v>
      </c>
      <c r="E66" s="35">
        <v>2000</v>
      </c>
      <c r="F66" s="35">
        <v>0</v>
      </c>
      <c r="G66" s="38" t="str">
        <f>+D66+E66+F66</f>
        <v>0</v>
      </c>
    </row>
    <row r="67" spans="1:34">
      <c r="A67" s="34">
        <v>60</v>
      </c>
      <c r="B67" s="35" t="s">
        <v>77</v>
      </c>
      <c r="C67" s="35" t="s">
        <v>30</v>
      </c>
      <c r="D67" s="35">
        <v>83406</v>
      </c>
      <c r="E67" s="35">
        <v>2000</v>
      </c>
      <c r="F67" s="35">
        <v>0</v>
      </c>
      <c r="G67" s="38" t="str">
        <f>+D67+E67+F67</f>
        <v>0</v>
      </c>
    </row>
    <row r="68" spans="1:34">
      <c r="A68" s="34">
        <v>61</v>
      </c>
      <c r="B68" s="35" t="s">
        <v>78</v>
      </c>
      <c r="C68" s="35" t="s">
        <v>12</v>
      </c>
      <c r="D68" s="35">
        <v>25861</v>
      </c>
      <c r="E68" s="35">
        <v>2000</v>
      </c>
      <c r="F68" s="35">
        <v>0</v>
      </c>
      <c r="G68" s="38" t="str">
        <f>+D68+E68+F68</f>
        <v>0</v>
      </c>
    </row>
    <row r="69" spans="1:34">
      <c r="A69" s="34">
        <v>62</v>
      </c>
      <c r="B69" s="35" t="s">
        <v>79</v>
      </c>
      <c r="C69" s="35" t="s">
        <v>10</v>
      </c>
      <c r="D69" s="35">
        <v>13214</v>
      </c>
      <c r="E69" s="35">
        <v>0</v>
      </c>
      <c r="F69" s="35">
        <v>0</v>
      </c>
      <c r="G69" s="38" t="str">
        <f>+D69+E69+F69</f>
        <v>0</v>
      </c>
    </row>
    <row r="70" spans="1:34">
      <c r="A70" s="34">
        <v>63</v>
      </c>
      <c r="B70" s="35" t="s">
        <v>80</v>
      </c>
      <c r="C70" s="35" t="s">
        <v>16</v>
      </c>
      <c r="D70" s="35">
        <v>65319</v>
      </c>
      <c r="E70" s="35">
        <v>2000</v>
      </c>
      <c r="F70" s="35">
        <v>0</v>
      </c>
      <c r="G70" s="38" t="str">
        <f>+D70+E70+F70</f>
        <v>0</v>
      </c>
    </row>
    <row r="71" spans="1:34" customHeight="1" ht="16.5" s="12" customFormat="1">
      <c r="A71" s="27"/>
      <c r="B71" s="14"/>
      <c r="C71" s="13"/>
      <c r="D71" s="14"/>
      <c r="E71" s="14"/>
      <c r="F71" s="14"/>
      <c r="G71" s="14"/>
    </row>
    <row r="72" spans="1:34">
      <c r="A72" s="29"/>
      <c r="B72" s="15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34" customHeight="1" ht="15">
      <c r="A73" s="29"/>
      <c r="B73" s="15"/>
      <c r="C73" s="15" t="s">
        <v>81</v>
      </c>
      <c r="D73" s="16" t="str">
        <f>SUM(D8:D72)</f>
        <v>0</v>
      </c>
      <c r="E73" s="16" t="str">
        <f>SUM(E8:E72)</f>
        <v>0</v>
      </c>
      <c r="F73" s="16" t="str">
        <f>SUM(F8:F72)</f>
        <v>0</v>
      </c>
      <c r="G73" s="16" t="str">
        <f>SUM(G8:G72)</f>
        <v>0</v>
      </c>
      <c r="H73" s="16" t="str">
        <f>SUM(H8:H72)</f>
        <v>0</v>
      </c>
      <c r="I73" s="16" t="str">
        <f>SUM(I8:I72)</f>
        <v>0</v>
      </c>
      <c r="J73" s="16" t="str">
        <f>SUM(J8:J72)</f>
        <v>0</v>
      </c>
      <c r="K73" s="16" t="str">
        <f>SUM(K8:K72)</f>
        <v>0</v>
      </c>
      <c r="L73" s="16" t="str">
        <f>SUM(L8:L72)</f>
        <v>0</v>
      </c>
      <c r="M73" s="16" t="str">
        <f>SUM(M8:M72)</f>
        <v>0</v>
      </c>
      <c r="N73" s="16" t="str">
        <f>SUM(N8:N72)</f>
        <v>0</v>
      </c>
      <c r="O73" s="16" t="str">
        <f>SUM(O8:O72)</f>
        <v>0</v>
      </c>
      <c r="P73" s="16" t="str">
        <f>SUM(P8:P72)</f>
        <v>0</v>
      </c>
      <c r="Q73" s="16" t="str">
        <f>SUM(Q8:Q72)</f>
        <v>0</v>
      </c>
      <c r="R73" s="16" t="str">
        <f>SUM(R8:R72)</f>
        <v>0</v>
      </c>
      <c r="S73" s="16" t="str">
        <f>SUM(S8:S72)</f>
        <v>0</v>
      </c>
      <c r="T73" s="16" t="str">
        <f>SUM(T8:T72)</f>
        <v>0</v>
      </c>
      <c r="U73" s="16" t="str">
        <f>SUM(U8:U72)</f>
        <v>0</v>
      </c>
      <c r="V73" s="16" t="str">
        <f>SUM(V8:V72)</f>
        <v>0</v>
      </c>
      <c r="W73" s="16" t="str">
        <f>SUM(W8:W72)</f>
        <v>0</v>
      </c>
      <c r="X73" s="16" t="str">
        <f>SUM(X8:X72)</f>
        <v>0</v>
      </c>
      <c r="Y73" s="16" t="str">
        <f>SUM(Y8:Y72)</f>
        <v>0</v>
      </c>
      <c r="Z73" s="7" t="str">
        <f>SUM(Z8:Z72)</f>
        <v>0</v>
      </c>
    </row>
    <row r="74" spans="1:34">
      <c r="A74" s="29"/>
      <c r="B74" s="15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34">
      <c r="A75" s="29"/>
      <c r="B75" s="15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34">
      <c r="A76" s="30"/>
      <c r="B76" s="17"/>
      <c r="C76" s="17"/>
      <c r="D76" s="18"/>
      <c r="E76" s="18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34">
      <c r="A77" s="19" t="s">
        <v>82</v>
      </c>
      <c r="B77" s="20"/>
      <c r="C77" s="19" t="s">
        <v>83</v>
      </c>
      <c r="D77" s="19"/>
      <c r="E77" s="19"/>
      <c r="F77" s="19" t="s">
        <v>84</v>
      </c>
      <c r="O77" s="19"/>
      <c r="P77" s="19"/>
      <c r="Q77" s="19"/>
      <c r="R77" s="19"/>
      <c r="S77" s="19"/>
      <c r="T77" s="19"/>
      <c r="U77" s="19"/>
      <c r="V77" s="19"/>
      <c r="X77" s="19"/>
    </row>
    <row r="78" spans="1:34">
      <c r="A78" s="20"/>
      <c r="B78" s="20"/>
      <c r="C78" s="20"/>
      <c r="D78" s="20"/>
      <c r="E78" s="20"/>
    </row>
    <row r="79" spans="1:34">
      <c r="A79" s="20"/>
      <c r="B79" s="20"/>
      <c r="C79" s="19"/>
      <c r="D79" s="19"/>
      <c r="E79" s="19"/>
      <c r="G79" s="19"/>
      <c r="R79" s="19"/>
      <c r="S79" s="19"/>
      <c r="T79" s="19"/>
      <c r="U79" s="19"/>
      <c r="V79" s="19"/>
      <c r="W79" s="19"/>
    </row>
    <row r="80" spans="1:34">
      <c r="A80" s="21" t="s">
        <v>85</v>
      </c>
      <c r="B80" s="20"/>
      <c r="C80" s="21" t="s">
        <v>86</v>
      </c>
      <c r="D80" s="21"/>
      <c r="E80" s="21"/>
      <c r="F80" s="22" t="s">
        <v>87</v>
      </c>
      <c r="O80" s="21"/>
      <c r="P80" s="21"/>
      <c r="Q80" s="21"/>
      <c r="R80" s="21"/>
      <c r="S80" s="21"/>
      <c r="T80" s="21"/>
      <c r="U80" s="21"/>
      <c r="V80" s="21"/>
      <c r="X80" s="22"/>
    </row>
    <row r="81" spans="1:34">
      <c r="A81" s="23" t="s">
        <v>88</v>
      </c>
      <c r="B81" s="20"/>
      <c r="C81" s="24" t="s">
        <v>89</v>
      </c>
      <c r="D81" s="24"/>
      <c r="E81" s="24"/>
      <c r="F81" s="25" t="s">
        <v>90</v>
      </c>
      <c r="G81" s="24"/>
      <c r="O81" s="23"/>
      <c r="P81" s="23"/>
      <c r="Q81" s="23"/>
      <c r="R81" s="23"/>
      <c r="S81" s="23"/>
      <c r="T81" s="23"/>
      <c r="U81" s="24"/>
      <c r="V81" s="24"/>
      <c r="W81" s="24"/>
      <c r="X81" s="25"/>
    </row>
    <row r="82" spans="1:34">
      <c r="A82" s="7"/>
      <c r="B82" s="20"/>
      <c r="C82" s="20"/>
      <c r="D82" s="20"/>
      <c r="E82" s="20"/>
      <c r="F82" s="25"/>
      <c r="X82" s="25"/>
    </row>
    <row r="83" spans="1:34">
      <c r="A83" s="7"/>
      <c r="B83" s="20"/>
      <c r="C83" s="20"/>
      <c r="D83" s="20"/>
      <c r="E83" s="20"/>
      <c r="X83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4:G7"/>
    <mergeCell ref="E4:E7"/>
    <mergeCell ref="F4:F7"/>
    <mergeCell ref="A4:A7"/>
    <mergeCell ref="B4:B7"/>
    <mergeCell ref="C4:C7"/>
    <mergeCell ref="D4:D7"/>
    <mergeCell ref="A1:F1"/>
    <mergeCell ref="A2:F2"/>
  </mergeCells>
  <printOptions gridLines="false" gridLinesSet="true"/>
  <pageMargins left="0.48" right="0.44" top="0.49" bottom="1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0"/>
  <sheetViews>
    <sheetView tabSelected="0" workbookViewId="0" showGridLines="true" showRowColHeaders="1">
      <selection activeCell="B17" sqref="B17"/>
    </sheetView>
  </sheetViews>
  <sheetFormatPr defaultRowHeight="14.4" outlineLevelRow="0" outlineLevelCol="0"/>
  <cols>
    <col min="1" max="1" width="11.6640625" customWidth="true" style="1"/>
    <col min="2" max="2" width="11" customWidth="true" style="1"/>
  </cols>
  <sheetData>
    <row r="1" spans="1:2" customHeight="1" ht="31.2" s="3" customFormat="1">
      <c r="A1" s="2" t="s">
        <v>91</v>
      </c>
      <c r="B1" s="2" t="s">
        <v>92</v>
      </c>
    </row>
    <row r="2" spans="1:2">
      <c r="A2" s="4">
        <v>7999.99</v>
      </c>
      <c r="B2" s="4">
        <v>87.5</v>
      </c>
    </row>
    <row r="3" spans="1:2">
      <c r="A3" s="4">
        <v>8000</v>
      </c>
      <c r="B3" s="4">
        <v>100</v>
      </c>
    </row>
    <row r="4" spans="1:2">
      <c r="A4" s="4">
        <v>9000</v>
      </c>
      <c r="B4" s="4">
        <v>112.5</v>
      </c>
    </row>
    <row r="5" spans="1:2">
      <c r="A5" s="4">
        <v>10000</v>
      </c>
      <c r="B5" s="4">
        <v>125</v>
      </c>
    </row>
    <row r="6" spans="1:2">
      <c r="A6" s="4">
        <v>11000</v>
      </c>
      <c r="B6" s="4">
        <v>137.5</v>
      </c>
    </row>
    <row r="7" spans="1:2">
      <c r="A7" s="4">
        <v>12000</v>
      </c>
      <c r="B7" s="4">
        <v>150</v>
      </c>
    </row>
    <row r="8" spans="1:2">
      <c r="A8" s="4">
        <v>13000</v>
      </c>
      <c r="B8" s="4">
        <v>162.5</v>
      </c>
    </row>
    <row r="9" spans="1:2">
      <c r="A9" s="4">
        <v>14000</v>
      </c>
      <c r="B9" s="4">
        <v>175</v>
      </c>
    </row>
    <row r="10" spans="1:2">
      <c r="A10" s="4">
        <v>15000</v>
      </c>
      <c r="B10" s="4">
        <v>187.5</v>
      </c>
    </row>
    <row r="11" spans="1:2">
      <c r="A11" s="4">
        <v>16000</v>
      </c>
      <c r="B11" s="4">
        <v>200</v>
      </c>
    </row>
    <row r="12" spans="1:2">
      <c r="A12" s="4">
        <v>17000</v>
      </c>
      <c r="B12" s="4">
        <v>212.5</v>
      </c>
    </row>
    <row r="13" spans="1:2">
      <c r="A13" s="4">
        <v>18000</v>
      </c>
      <c r="B13" s="4">
        <v>225</v>
      </c>
    </row>
    <row r="14" spans="1:2">
      <c r="A14" s="4">
        <v>19000</v>
      </c>
      <c r="B14" s="4">
        <v>237.5</v>
      </c>
    </row>
    <row r="15" spans="1:2">
      <c r="A15" s="4">
        <v>20000</v>
      </c>
      <c r="B15" s="4">
        <v>250</v>
      </c>
    </row>
    <row r="16" spans="1:2">
      <c r="A16" s="4">
        <v>21000</v>
      </c>
      <c r="B16" s="4">
        <v>262.5</v>
      </c>
    </row>
    <row r="17" spans="1:2">
      <c r="A17" s="4">
        <v>22000</v>
      </c>
      <c r="B17" s="4">
        <v>275</v>
      </c>
    </row>
    <row r="18" spans="1:2">
      <c r="A18" s="4">
        <v>23000</v>
      </c>
      <c r="B18" s="4">
        <v>287.5</v>
      </c>
    </row>
    <row r="19" spans="1:2">
      <c r="A19" s="4">
        <v>24000</v>
      </c>
      <c r="B19" s="4">
        <v>300</v>
      </c>
    </row>
    <row r="20" spans="1:2">
      <c r="A20" s="4">
        <v>25000</v>
      </c>
      <c r="B20" s="4">
        <v>312.5</v>
      </c>
    </row>
    <row r="21" spans="1:2">
      <c r="A21" s="4">
        <v>26000</v>
      </c>
      <c r="B21" s="4">
        <v>325</v>
      </c>
    </row>
    <row r="22" spans="1:2">
      <c r="A22" s="4">
        <v>27000</v>
      </c>
      <c r="B22" s="4">
        <v>337.5</v>
      </c>
    </row>
    <row r="23" spans="1:2">
      <c r="A23" s="4">
        <v>28000</v>
      </c>
      <c r="B23" s="4">
        <v>350</v>
      </c>
    </row>
    <row r="24" spans="1:2">
      <c r="A24" s="4">
        <v>29000</v>
      </c>
      <c r="B24" s="4">
        <v>362.5</v>
      </c>
    </row>
    <row r="25" spans="1:2">
      <c r="A25" s="4">
        <v>30000</v>
      </c>
      <c r="B25" s="4">
        <v>375</v>
      </c>
    </row>
    <row r="26" spans="1:2">
      <c r="A26" s="4">
        <v>31000</v>
      </c>
      <c r="B26" s="4">
        <v>387.5</v>
      </c>
    </row>
    <row r="27" spans="1:2">
      <c r="A27" s="4">
        <v>32000</v>
      </c>
      <c r="B27" s="4">
        <v>400</v>
      </c>
    </row>
    <row r="28" spans="1:2">
      <c r="A28" s="4">
        <v>33000</v>
      </c>
      <c r="B28" s="4">
        <v>412.5</v>
      </c>
    </row>
    <row r="29" spans="1:2">
      <c r="A29" s="4">
        <v>34000</v>
      </c>
      <c r="B29" s="4">
        <v>425</v>
      </c>
    </row>
    <row r="30" spans="1:2">
      <c r="A30" s="4">
        <v>35000</v>
      </c>
      <c r="B30" s="4">
        <v>437.5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BATANGAS</vt:lpstr>
      <vt:lpstr>Philhealth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DILG IV-A ADMIN</cp:lastModifiedBy>
  <dcterms:created xsi:type="dcterms:W3CDTF">2009-01-08T02:42:13+01:00</dcterms:created>
  <dcterms:modified xsi:type="dcterms:W3CDTF">2019-04-24T09:30:45+02:00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79fceac4-d040-4184-be93-917e16999589</vt:lpwstr>
  </property>
</Properties>
</file>