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LC" sheetId="1" r:id="rId4"/>
  </sheets>
  <definedNames>
    <definedName name="_xlnm.Print_Area" localSheetId="0">'SLC'!$A$1:$L$42</definedName>
  </definedNames>
  <calcPr calcId="124519" calcMode="auto" fullCalcOnLoad="0"/>
</workbook>
</file>

<file path=xl/sharedStrings.xml><?xml version="1.0" encoding="utf-8"?>
<sst xmlns="http://schemas.openxmlformats.org/spreadsheetml/2006/main" uniqueCount="29">
  <si>
    <t xml:space="preserve">Appendix 57
</t>
  </si>
  <si>
    <t>SUPPLIES LEDGER CARD</t>
  </si>
  <si>
    <t>Entity Name :   ____________________________________</t>
  </si>
  <si>
    <t xml:space="preserve">   DILG IV-A</t>
  </si>
  <si>
    <t>Fund Cluster : _________________</t>
  </si>
  <si>
    <t xml:space="preserve">Item : </t>
  </si>
  <si>
    <t>Battery AAA</t>
  </si>
  <si>
    <t xml:space="preserve">Item Code : </t>
  </si>
  <si>
    <t>S4</t>
  </si>
  <si>
    <t xml:space="preserve">Description : </t>
  </si>
  <si>
    <t xml:space="preserve">Re-order Point : </t>
  </si>
  <si>
    <t xml:space="preserve">Unit of Measurement : </t>
  </si>
  <si>
    <t>pack</t>
  </si>
  <si>
    <t>Date</t>
  </si>
  <si>
    <t>Reference</t>
  </si>
  <si>
    <t>Receipt</t>
  </si>
  <si>
    <t>Issue</t>
  </si>
  <si>
    <t>Balance</t>
  </si>
  <si>
    <t>No. of Days to Consume</t>
  </si>
  <si>
    <t>Qty.</t>
  </si>
  <si>
    <t>Unit 
Cost</t>
  </si>
  <si>
    <t>Total Cost</t>
  </si>
  <si>
    <t>2018-12-31</t>
  </si>
  <si>
    <t>2019-01-31</t>
  </si>
  <si>
    <t>2019-02-28</t>
  </si>
  <si>
    <t>2019-03-31</t>
  </si>
  <si>
    <t>2019-04-30</t>
  </si>
  <si>
    <t>2019-05-31</t>
  </si>
  <si>
    <t>2019-06-30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</si>
</sst>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70AD47"/>
      <name val="Times New Roman"/>
    </font>
    <font>
      <b val="0"/>
      <i val="1"/>
      <strike val="0"/>
      <u val="none"/>
      <sz val="20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1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general" vertical="center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general" vertical="center" textRotation="0" wrapText="false" shrinkToFit="false"/>
    </xf>
    <xf xfId="0" fontId="3" numFmtId="0" fillId="2" borderId="13" applyFont="1" applyNumberFormat="0" applyFill="0" applyBorder="1" applyAlignment="1">
      <alignment horizontal="general" vertical="center" textRotation="0" wrapText="false" shrinkToFit="false"/>
    </xf>
    <xf xfId="0" fontId="3" numFmtId="0" fillId="2" borderId="14" applyFont="1" applyNumberFormat="0" applyFill="0" applyBorder="1" applyAlignment="1">
      <alignment horizontal="left" vertical="top" textRotation="0" wrapText="false" shrinkToFit="false"/>
    </xf>
    <xf xfId="0" fontId="3" numFmtId="0" fillId="2" borderId="15" applyFont="1" applyNumberFormat="0" applyFill="0" applyBorder="1" applyAlignment="1">
      <alignment horizontal="general" vertical="center" textRotation="0" wrapText="false" shrinkToFit="false"/>
    </xf>
    <xf xfId="0" fontId="3" numFmtId="0" fillId="2" borderId="16" applyFont="1" applyNumberFormat="0" applyFill="0" applyBorder="1" applyAlignment="1">
      <alignment horizontal="general" vertical="top" textRotation="0" wrapText="false" shrinkToFit="false"/>
    </xf>
    <xf xfId="0" fontId="3" numFmtId="0" fillId="2" borderId="17" applyFont="1" applyNumberFormat="0" applyFill="0" applyBorder="1" applyAlignment="1">
      <alignment horizontal="general" vertical="top" textRotation="0" wrapText="false" shrinkToFit="false"/>
    </xf>
    <xf xfId="0" fontId="6" numFmtId="0" fillId="2" borderId="18" applyFont="1" applyNumberFormat="0" applyFill="0" applyBorder="1" applyAlignment="0">
      <alignment horizontal="general" vertical="bottom" textRotation="0" wrapText="false" shrinkToFit="false"/>
    </xf>
    <xf xfId="0" fontId="3" numFmtId="0" fillId="2" borderId="19" applyFont="1" applyNumberFormat="0" applyFill="0" applyBorder="1" applyAlignment="1">
      <alignment horizontal="general" vertical="center" textRotation="0" wrapText="false" shrinkToFit="false"/>
    </xf>
    <xf xfId="0" fontId="3" numFmtId="0" fillId="2" borderId="20" applyFont="1" applyNumberFormat="0" applyFill="0" applyBorder="1" applyAlignment="1">
      <alignment horizontal="general" vertical="center" textRotation="0" wrapText="false" shrinkToFit="false"/>
    </xf>
    <xf xfId="0" fontId="6" numFmtId="2" fillId="2" borderId="21" applyFont="1" applyNumberFormat="1" applyFill="0" applyBorder="1" applyAlignment="0">
      <alignment horizontal="general" vertical="bottom" textRotation="0" wrapText="false" shrinkToFit="false"/>
    </xf>
    <xf xfId="0" fontId="6" numFmtId="2" fillId="2" borderId="22" applyFont="1" applyNumberFormat="1" applyFill="0" applyBorder="1" applyAlignment="0">
      <alignment horizontal="general" vertical="bottom" textRotation="0" wrapText="false" shrinkToFit="false"/>
    </xf>
    <xf xfId="0" fontId="6" numFmtId="2" fillId="2" borderId="2" applyFont="1" applyNumberFormat="1" applyFill="0" applyBorder="1" applyAlignment="0">
      <alignment horizontal="general" vertical="bottom" textRotation="0" wrapText="false" shrinkToFit="false"/>
    </xf>
    <xf xfId="0" fontId="6" numFmtId="1" fillId="2" borderId="23" applyFont="1" applyNumberFormat="1" applyFill="0" applyBorder="1" applyAlignment="0">
      <alignment horizontal="general" vertical="bottom" textRotation="0" wrapText="false" shrinkToFit="false"/>
    </xf>
    <xf xfId="0" fontId="6" numFmtId="1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24" applyFont="1" applyNumberFormat="0" applyFill="0" applyBorder="1" applyAlignment="1">
      <alignment horizontal="general" vertical="top" textRotation="0" wrapText="false" shrinkToFit="false"/>
    </xf>
    <xf xfId="0" fontId="7" numFmtId="2" fillId="2" borderId="2" applyFont="1" applyNumberFormat="1" applyFill="0" applyBorder="1" applyAlignment="0">
      <alignment horizontal="general" vertical="bottom" textRotation="0" wrapText="false" shrinkToFit="false"/>
    </xf>
    <xf xfId="0" fontId="7" numFmtId="1" fillId="2" borderId="23" applyFont="1" applyNumberFormat="1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top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center" textRotation="0" wrapText="false" shrinkToFit="false"/>
    </xf>
    <xf xfId="0" fontId="5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0" fillId="2" borderId="2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  <xf xfId="0" fontId="3" numFmtId="0" fillId="2" borderId="30" applyFont="1" applyNumberFormat="0" applyFill="0" applyBorder="1" applyAlignment="1">
      <alignment horizontal="center" vertical="center" textRotation="0" wrapText="false" shrinkToFit="false"/>
    </xf>
    <xf xfId="0" fontId="10" numFmtId="0" fillId="2" borderId="31" applyFont="1" applyNumberFormat="0" applyFill="0" applyBorder="1" applyAlignment="1">
      <alignment horizontal="center" vertical="center" textRotation="0" wrapText="false" shrinkToFit="false"/>
    </xf>
    <xf xfId="0" fontId="10" numFmtId="0" fillId="2" borderId="32" applyFont="1" applyNumberFormat="0" applyFill="0" applyBorder="1" applyAlignment="1">
      <alignment horizontal="center" vertical="center" textRotation="0" wrapText="false" shrinkToFit="false"/>
    </xf>
    <xf xfId="0" fontId="10" numFmtId="0" fillId="2" borderId="33" applyFont="1" applyNumberFormat="0" applyFill="0" applyBorder="1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3" numFmtId="0" fillId="2" borderId="37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38" applyFont="1" applyNumberFormat="0" applyFill="0" applyBorder="1" applyAlignment="1">
      <alignment horizontal="center" vertical="center" textRotation="0" wrapText="false" shrinkToFit="false"/>
    </xf>
    <xf xfId="0" fontId="3" numFmtId="0" fillId="2" borderId="39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3" numFmtId="0" fillId="2" borderId="4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1"/>
  <sheetViews>
    <sheetView tabSelected="1" workbookViewId="0" showGridLines="true" showRowColHeaders="1">
      <selection activeCell="I14" sqref="I14"/>
    </sheetView>
  </sheetViews>
  <sheetFormatPr defaultRowHeight="14.4" outlineLevelRow="0" outlineLevelCol="0"/>
  <cols>
    <col min="1" max="1" width="13.85546875" customWidth="true" style="9"/>
    <col min="2" max="2" width="17" customWidth="true" style="9"/>
    <col min="3" max="3" width="8.140625" customWidth="true" style="9"/>
    <col min="4" max="4" width="8" customWidth="true" style="9"/>
    <col min="5" max="5" width="11.5703125" customWidth="true" style="9"/>
    <col min="6" max="6" width="8.140625" customWidth="true" style="9"/>
    <col min="7" max="7" width="8" customWidth="true" style="9"/>
    <col min="8" max="8" width="11.5703125" customWidth="true" style="9"/>
    <col min="9" max="9" width="8.140625" customWidth="true" style="9"/>
    <col min="10" max="10" width="8" customWidth="true" style="9"/>
    <col min="11" max="11" width="11.5703125" customWidth="true" style="9"/>
    <col min="12" max="12" width="12.42578125" customWidth="true" style="9"/>
    <col min="13" max="13" width="9.140625" customWidth="true" style="9"/>
  </cols>
  <sheetData>
    <row r="1" spans="1:13" customHeight="1" ht="28.5">
      <c r="K1" s="41" t="s">
        <v>0</v>
      </c>
      <c r="L1" s="41"/>
    </row>
    <row r="2" spans="1:13" customHeight="1" ht="15">
      <c r="L2" s="10"/>
    </row>
    <row r="3" spans="1:13" customHeight="1" ht="24.75" s="11" customFormat="1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3" customHeight="1" ht="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3" customHeight="1" ht="1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"/>
    </row>
    <row r="6" spans="1:13" customHeight="1" ht="15">
      <c r="A6" s="8" t="s">
        <v>2</v>
      </c>
      <c r="B6" s="48" t="s">
        <v>3</v>
      </c>
      <c r="C6" s="48"/>
      <c r="D6" s="48"/>
      <c r="E6" s="48"/>
      <c r="F6" s="48"/>
      <c r="G6" s="48"/>
      <c r="H6" s="48"/>
      <c r="I6" s="12"/>
      <c r="J6" s="48" t="s">
        <v>4</v>
      </c>
      <c r="K6" s="48"/>
      <c r="L6" s="48"/>
    </row>
    <row r="7" spans="1:13" customHeight="1" ht="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3" customHeight="1" ht="15">
      <c r="A8" s="22" t="s">
        <v>5</v>
      </c>
      <c r="B8" s="24"/>
      <c r="C8" s="24" t="s">
        <v>6</v>
      </c>
      <c r="D8" s="24"/>
      <c r="E8" s="24"/>
      <c r="F8" s="24"/>
      <c r="G8" s="24"/>
      <c r="H8" s="31"/>
      <c r="I8" s="23" t="s">
        <v>7</v>
      </c>
      <c r="J8" s="24"/>
      <c r="K8" s="24" t="s">
        <v>8</v>
      </c>
      <c r="L8" s="32"/>
    </row>
    <row r="9" spans="1:13" customHeight="1" ht="15">
      <c r="A9" s="25" t="s">
        <v>9</v>
      </c>
      <c r="B9" s="49"/>
      <c r="C9" s="49"/>
      <c r="D9" s="49"/>
      <c r="E9" s="49"/>
      <c r="F9" s="49"/>
      <c r="G9" s="49"/>
      <c r="H9" s="50"/>
      <c r="I9" s="26" t="s">
        <v>10</v>
      </c>
      <c r="J9" s="27"/>
      <c r="K9" s="49"/>
      <c r="L9" s="63"/>
    </row>
    <row r="10" spans="1:13" customHeight="1" ht="18.75">
      <c r="A10" s="28" t="s">
        <v>11</v>
      </c>
      <c r="B10" s="29"/>
      <c r="C10" s="29" t="s">
        <v>12</v>
      </c>
      <c r="D10" s="29"/>
      <c r="E10" s="29"/>
      <c r="F10" s="29"/>
      <c r="G10" s="29"/>
      <c r="H10" s="38"/>
      <c r="I10" s="64"/>
      <c r="J10" s="65"/>
      <c r="K10" s="65"/>
      <c r="L10" s="66"/>
    </row>
    <row r="11" spans="1:13" customHeight="1" ht="21.75" s="11" customFormat="1">
      <c r="A11" s="45" t="s">
        <v>13</v>
      </c>
      <c r="B11" s="45" t="s">
        <v>14</v>
      </c>
      <c r="C11" s="51" t="s">
        <v>15</v>
      </c>
      <c r="D11" s="52"/>
      <c r="E11" s="53"/>
      <c r="F11" s="51" t="s">
        <v>16</v>
      </c>
      <c r="G11" s="52"/>
      <c r="H11" s="53"/>
      <c r="I11" s="51" t="s">
        <v>17</v>
      </c>
      <c r="J11" s="52"/>
      <c r="K11" s="53"/>
      <c r="L11" s="58" t="s">
        <v>18</v>
      </c>
    </row>
    <row r="12" spans="1:13" customHeight="1" ht="21.75">
      <c r="A12" s="46"/>
      <c r="B12" s="46"/>
      <c r="C12" s="61" t="s">
        <v>19</v>
      </c>
      <c r="D12" s="54" t="s">
        <v>20</v>
      </c>
      <c r="E12" s="56" t="s">
        <v>21</v>
      </c>
      <c r="F12" s="61" t="s">
        <v>19</v>
      </c>
      <c r="G12" s="54" t="s">
        <v>20</v>
      </c>
      <c r="H12" s="56" t="s">
        <v>21</v>
      </c>
      <c r="I12" s="61" t="s">
        <v>19</v>
      </c>
      <c r="J12" s="54" t="s">
        <v>20</v>
      </c>
      <c r="K12" s="56" t="s">
        <v>21</v>
      </c>
      <c r="L12" s="59"/>
    </row>
    <row r="13" spans="1:13" customHeight="1" ht="9.75">
      <c r="A13" s="47"/>
      <c r="B13" s="47"/>
      <c r="C13" s="62"/>
      <c r="D13" s="55"/>
      <c r="E13" s="57"/>
      <c r="F13" s="62"/>
      <c r="G13" s="55"/>
      <c r="H13" s="57"/>
      <c r="I13" s="62"/>
      <c r="J13" s="55"/>
      <c r="K13" s="57"/>
      <c r="L13" s="60"/>
    </row>
    <row r="14" spans="1:13" customHeight="1" ht="30.95">
      <c r="A14" s="18" t="s">
        <v>22</v>
      </c>
      <c r="B14" s="21"/>
      <c r="C14" s="36">
        <v>12</v>
      </c>
      <c r="D14" s="33">
        <v>19.73</v>
      </c>
      <c r="E14" s="34">
        <f>C14*D14</f>
        <v>236.76</v>
      </c>
      <c r="F14" s="36">
        <v>0</v>
      </c>
      <c r="G14" s="33">
        <v>18.46</v>
      </c>
      <c r="H14" s="34">
        <f>F14*G14</f>
        <v>0</v>
      </c>
      <c r="I14" s="36">
        <f>C14-F14</f>
        <v>12</v>
      </c>
      <c r="J14" s="33">
        <v>18.46</v>
      </c>
      <c r="K14" s="34">
        <f>I14*J14</f>
        <v>221.52</v>
      </c>
      <c r="L14" s="18"/>
    </row>
    <row r="15" spans="1:13" customHeight="1" ht="30.95">
      <c r="A15" s="19" t="s">
        <v>23</v>
      </c>
      <c r="B15" s="19"/>
      <c r="C15" s="37">
        <v>12</v>
      </c>
      <c r="D15" s="35">
        <v>18.46</v>
      </c>
      <c r="E15" s="34">
        <f>C15*D15</f>
        <v>221.52</v>
      </c>
      <c r="F15" s="36">
        <v>0</v>
      </c>
      <c r="G15" s="39">
        <f>(k14+E15)/(I14+C15)</f>
        <v>9.23</v>
      </c>
      <c r="H15" s="34">
        <f>F15*G15</f>
        <v>0</v>
      </c>
      <c r="I15" s="40">
        <f>(C15+I14)-(F15)</f>
        <v>24</v>
      </c>
      <c r="J15" s="39">
        <f>(k14+E15)/(I14+C15)</f>
        <v>9.23</v>
      </c>
      <c r="K15" s="34">
        <f>I15*J15</f>
        <v>221.52</v>
      </c>
      <c r="L15" s="19"/>
    </row>
    <row r="16" spans="1:13" customHeight="1" ht="30.95">
      <c r="A16" s="19" t="s">
        <v>24</v>
      </c>
      <c r="B16" s="19"/>
      <c r="C16" s="37">
        <v>9</v>
      </c>
      <c r="D16" s="35">
        <v>18.46</v>
      </c>
      <c r="E16" s="34">
        <f>C16*D16</f>
        <v>166.14</v>
      </c>
      <c r="F16" s="36">
        <v>3</v>
      </c>
      <c r="G16" s="35">
        <f>(k15+E16)/(I15+C16)</f>
        <v>5.0345454545455</v>
      </c>
      <c r="H16" s="34">
        <f>F16*G16</f>
        <v>15.103636363636</v>
      </c>
      <c r="I16" s="36">
        <f>(C16+I15)-(F16)</f>
        <v>30</v>
      </c>
      <c r="J16" s="35">
        <f>(k15+E16)/(I15+C16)</f>
        <v>5.0345454545455</v>
      </c>
      <c r="K16" s="34">
        <f>I16*J16</f>
        <v>151.03636363636</v>
      </c>
      <c r="L16" s="19"/>
    </row>
    <row r="17" spans="1:13" customHeight="1" ht="30.95">
      <c r="A17" s="19" t="s">
        <v>25</v>
      </c>
      <c r="B17" s="19"/>
      <c r="C17" s="37">
        <v>12</v>
      </c>
      <c r="D17" s="35">
        <v>18.46</v>
      </c>
      <c r="E17" s="34">
        <f>C17*D17</f>
        <v>221.52</v>
      </c>
      <c r="F17" s="36">
        <v>0</v>
      </c>
      <c r="G17" s="35">
        <f>(k16+E17)/(I16+C17)</f>
        <v>5.2742857142857</v>
      </c>
      <c r="H17" s="34">
        <f>F17*G17</f>
        <v>0</v>
      </c>
      <c r="I17" s="36">
        <f>(C17+I16)-(F17)</f>
        <v>42</v>
      </c>
      <c r="J17" s="35">
        <f>(k16+E17)/(I16+C17)</f>
        <v>5.2742857142857</v>
      </c>
      <c r="K17" s="34">
        <f>I17*J17</f>
        <v>221.52</v>
      </c>
      <c r="L17" s="19"/>
    </row>
    <row r="18" spans="1:13" customHeight="1" ht="30.95">
      <c r="A18" s="19" t="s">
        <v>26</v>
      </c>
      <c r="B18" s="19"/>
      <c r="C18" s="37">
        <v>12</v>
      </c>
      <c r="D18" s="35">
        <v>18.46</v>
      </c>
      <c r="E18" s="34">
        <f>C18*D18</f>
        <v>221.52</v>
      </c>
      <c r="F18" s="36">
        <v>2</v>
      </c>
      <c r="G18" s="35">
        <f>(k17+E18)/(I17+C18)</f>
        <v>4.1022222222222</v>
      </c>
      <c r="H18" s="34">
        <f>F18*G18</f>
        <v>8.2044444444444</v>
      </c>
      <c r="I18" s="36">
        <f>(C18+I17)-(F18)</f>
        <v>52</v>
      </c>
      <c r="J18" s="35">
        <f>(k17+E18)/(I17+C18)</f>
        <v>4.1022222222222</v>
      </c>
      <c r="K18" s="34">
        <f>I18*J18</f>
        <v>213.31555555556</v>
      </c>
      <c r="L18" s="19"/>
    </row>
    <row r="19" spans="1:13" customHeight="1" ht="30.95">
      <c r="A19" s="19" t="s">
        <v>27</v>
      </c>
      <c r="B19" s="19"/>
      <c r="C19" s="37">
        <v>10</v>
      </c>
      <c r="D19" s="35">
        <v>18.46</v>
      </c>
      <c r="E19" s="34">
        <f>C19*D19</f>
        <v>184.6</v>
      </c>
      <c r="F19" s="36">
        <v>4</v>
      </c>
      <c r="G19" s="35">
        <f>(k18+E19)/(I18+C19)</f>
        <v>2.9774193548387</v>
      </c>
      <c r="H19" s="34">
        <f>F19*G19</f>
        <v>11.909677419355</v>
      </c>
      <c r="I19" s="36">
        <f>(C19+I18)-(F19)</f>
        <v>58</v>
      </c>
      <c r="J19" s="35">
        <f>(k18+E19)/(I18+C19)</f>
        <v>2.9774193548387</v>
      </c>
      <c r="K19" s="34">
        <f>I19*J19</f>
        <v>172.69032258065</v>
      </c>
      <c r="L19" s="19"/>
    </row>
    <row r="20" spans="1:13" customHeight="1" ht="30.95">
      <c r="A20" s="19" t="s">
        <v>28</v>
      </c>
      <c r="B20" s="19"/>
      <c r="C20" s="37">
        <v>6</v>
      </c>
      <c r="D20" s="35">
        <v>18.46</v>
      </c>
      <c r="E20" s="34">
        <f>C20*D20</f>
        <v>110.76</v>
      </c>
      <c r="F20" s="36">
        <v>2</v>
      </c>
      <c r="G20" s="35">
        <f>(k19+E20)/(I19+C20)</f>
        <v>1.730625</v>
      </c>
      <c r="H20" s="34">
        <f>F20*G20</f>
        <v>3.46125</v>
      </c>
      <c r="I20" s="36">
        <f>(C20+I19)-(F20)</f>
        <v>62</v>
      </c>
      <c r="J20" s="35">
        <f>(k19+E20)/(I19+C20)</f>
        <v>1.730625</v>
      </c>
      <c r="K20" s="34">
        <f>I20*J20</f>
        <v>107.29875</v>
      </c>
      <c r="L20" s="19"/>
    </row>
    <row r="21" spans="1:13" customHeight="1" ht="30.95">
      <c r="A21" s="19"/>
      <c r="B21" s="19"/>
      <c r="C21" s="37"/>
      <c r="D21" s="35"/>
      <c r="E21" s="34" t="str">
        <f>C21*D21</f>
        <v>0</v>
      </c>
      <c r="F21" s="36"/>
      <c r="G21" s="35" t="str">
        <f>(k20+E21)/(I20+C21)</f>
        <v>0</v>
      </c>
      <c r="H21" s="34" t="str">
        <f>F21*G21</f>
        <v>0</v>
      </c>
      <c r="I21" s="36" t="str">
        <f>(C21+I20)-(F21)</f>
        <v>0</v>
      </c>
      <c r="J21" s="35" t="str">
        <f>(k20+E21)/(I20+C21)</f>
        <v>0</v>
      </c>
      <c r="K21" s="34" t="str">
        <f>I21*J21</f>
        <v>0</v>
      </c>
      <c r="L21" s="19"/>
    </row>
    <row r="22" spans="1:13" customHeight="1" ht="30.95">
      <c r="A22" s="19"/>
      <c r="B22" s="19"/>
      <c r="C22" s="37"/>
      <c r="D22" s="35"/>
      <c r="E22" s="34" t="str">
        <f>C22*D22</f>
        <v>0</v>
      </c>
      <c r="F22" s="36"/>
      <c r="G22" s="35"/>
      <c r="H22" s="34" t="str">
        <f>F22*G22</f>
        <v>0</v>
      </c>
      <c r="I22" s="36"/>
      <c r="J22" s="35"/>
      <c r="K22" s="34" t="str">
        <f>I22*J22</f>
        <v>0</v>
      </c>
      <c r="L22" s="19"/>
    </row>
    <row r="23" spans="1:13" customHeight="1" ht="30.95">
      <c r="A23" s="19"/>
      <c r="B23" s="19"/>
      <c r="C23" s="37"/>
      <c r="D23" s="35"/>
      <c r="E23" s="34" t="str">
        <f>C23*D23</f>
        <v>0</v>
      </c>
      <c r="F23" s="36"/>
      <c r="G23" s="35"/>
      <c r="H23" s="34" t="str">
        <f>F23*G23</f>
        <v>0</v>
      </c>
      <c r="I23" s="36"/>
      <c r="J23" s="35"/>
      <c r="K23" s="34" t="str">
        <f>I23*J23</f>
        <v>0</v>
      </c>
      <c r="L23" s="19"/>
    </row>
    <row r="24" spans="1:13" customHeight="1" ht="30.95">
      <c r="A24" s="19"/>
      <c r="B24" s="19"/>
      <c r="C24" s="37"/>
      <c r="D24" s="35"/>
      <c r="E24" s="34" t="str">
        <f>C24*D24</f>
        <v>0</v>
      </c>
      <c r="F24" s="36"/>
      <c r="G24" s="35"/>
      <c r="H24" s="34" t="str">
        <f>F24*G24</f>
        <v>0</v>
      </c>
      <c r="I24" s="36"/>
      <c r="J24" s="35"/>
      <c r="K24" s="34" t="str">
        <f>I24*J24</f>
        <v>0</v>
      </c>
      <c r="L24" s="19"/>
    </row>
    <row r="25" spans="1:13" customHeight="1" ht="30.95">
      <c r="A25" s="19"/>
      <c r="B25" s="19"/>
      <c r="C25" s="37"/>
      <c r="D25" s="35"/>
      <c r="E25" s="34" t="str">
        <f>C25*D25</f>
        <v>0</v>
      </c>
      <c r="F25" s="36"/>
      <c r="G25" s="35"/>
      <c r="H25" s="34" t="str">
        <f>F25*G25</f>
        <v>0</v>
      </c>
      <c r="I25" s="36"/>
      <c r="J25" s="35"/>
      <c r="K25" s="34" t="str">
        <f>I25*J25</f>
        <v>0</v>
      </c>
      <c r="L25" s="19"/>
    </row>
    <row r="26" spans="1:13" customHeight="1" ht="30.95">
      <c r="A26" s="19"/>
      <c r="B26" s="19"/>
      <c r="C26" s="13"/>
      <c r="D26" s="14"/>
      <c r="E26" s="15"/>
      <c r="F26" s="13"/>
      <c r="G26" s="14"/>
      <c r="H26" s="15"/>
      <c r="I26" s="13"/>
      <c r="J26" s="14"/>
      <c r="K26" s="15"/>
      <c r="L26" s="19"/>
    </row>
    <row r="27" spans="1:13" customHeight="1" ht="30.95">
      <c r="A27" s="19"/>
      <c r="B27" s="19"/>
      <c r="C27" s="13"/>
      <c r="D27" s="14"/>
      <c r="E27" s="15"/>
      <c r="F27" s="13"/>
      <c r="G27" s="14"/>
      <c r="H27" s="15"/>
      <c r="I27" s="13"/>
      <c r="J27" s="14"/>
      <c r="K27" s="15"/>
      <c r="L27" s="19"/>
    </row>
    <row r="28" spans="1:13" customHeight="1" ht="30.95">
      <c r="A28" s="19"/>
      <c r="B28" s="19"/>
      <c r="C28" s="13"/>
      <c r="D28" s="14"/>
      <c r="E28" s="15"/>
      <c r="F28" s="13"/>
      <c r="G28" s="14"/>
      <c r="H28" s="15"/>
      <c r="I28" s="13"/>
      <c r="J28" s="14"/>
      <c r="K28" s="15"/>
      <c r="L28" s="19"/>
    </row>
    <row r="29" spans="1:13" customHeight="1" ht="30.95">
      <c r="A29" s="19"/>
      <c r="B29" s="19"/>
      <c r="C29" s="13"/>
      <c r="D29" s="14"/>
      <c r="E29" s="15"/>
      <c r="F29" s="13"/>
      <c r="G29" s="14"/>
      <c r="H29" s="15"/>
      <c r="I29" s="13"/>
      <c r="J29" s="14"/>
      <c r="K29" s="15"/>
      <c r="L29" s="19"/>
    </row>
    <row r="30" spans="1:13" customHeight="1" ht="30.95">
      <c r="A30" s="19"/>
      <c r="B30" s="19"/>
      <c r="C30" s="13"/>
      <c r="D30" s="14"/>
      <c r="E30" s="15"/>
      <c r="F30" s="13"/>
      <c r="G30" s="14"/>
      <c r="H30" s="15"/>
      <c r="I30" s="13"/>
      <c r="J30" s="14"/>
      <c r="K30" s="15"/>
      <c r="L30" s="19"/>
    </row>
    <row r="31" spans="1:13" customHeight="1" ht="30.95">
      <c r="A31" s="19"/>
      <c r="B31" s="19"/>
      <c r="C31" s="13"/>
      <c r="D31" s="14"/>
      <c r="E31" s="15"/>
      <c r="F31" s="13"/>
      <c r="G31" s="14"/>
      <c r="H31" s="15"/>
      <c r="I31" s="13"/>
      <c r="J31" s="14"/>
      <c r="K31" s="15"/>
      <c r="L31" s="19"/>
    </row>
    <row r="32" spans="1:13" customHeight="1" ht="30.95">
      <c r="A32" s="19"/>
      <c r="B32" s="19"/>
      <c r="C32" s="13"/>
      <c r="D32" s="14"/>
      <c r="E32" s="15"/>
      <c r="F32" s="13"/>
      <c r="G32" s="14"/>
      <c r="H32" s="15"/>
      <c r="I32" s="13"/>
      <c r="J32" s="14"/>
      <c r="K32" s="15"/>
      <c r="L32" s="19"/>
    </row>
    <row r="33" spans="1:13" customHeight="1" ht="30.95">
      <c r="A33" s="19"/>
      <c r="B33" s="19"/>
      <c r="C33" s="13"/>
      <c r="D33" s="14"/>
      <c r="E33" s="15"/>
      <c r="F33" s="13"/>
      <c r="G33" s="14"/>
      <c r="H33" s="15"/>
      <c r="I33" s="13"/>
      <c r="J33" s="14"/>
      <c r="K33" s="15"/>
      <c r="L33" s="19"/>
    </row>
    <row r="34" spans="1:13" customHeight="1" ht="30.95">
      <c r="A34" s="19"/>
      <c r="B34" s="19"/>
      <c r="C34" s="13"/>
      <c r="D34" s="14"/>
      <c r="E34" s="15"/>
      <c r="F34" s="13"/>
      <c r="G34" s="14"/>
      <c r="H34" s="15"/>
      <c r="I34" s="13"/>
      <c r="J34" s="14"/>
      <c r="K34" s="15"/>
      <c r="L34" s="19"/>
    </row>
    <row r="35" spans="1:13" customHeight="1" ht="30.95">
      <c r="A35" s="19"/>
      <c r="B35" s="19"/>
      <c r="C35" s="13"/>
      <c r="D35" s="14"/>
      <c r="E35" s="15"/>
      <c r="F35" s="13"/>
      <c r="G35" s="14"/>
      <c r="H35" s="15"/>
      <c r="I35" s="13"/>
      <c r="J35" s="14"/>
      <c r="K35" s="15"/>
      <c r="L35" s="19"/>
    </row>
    <row r="36" spans="1:13" customHeight="1" ht="30.95">
      <c r="A36" s="19"/>
      <c r="B36" s="19"/>
      <c r="C36" s="13"/>
      <c r="D36" s="14"/>
      <c r="E36" s="15"/>
      <c r="F36" s="13"/>
      <c r="G36" s="14"/>
      <c r="H36" s="15"/>
      <c r="I36" s="13"/>
      <c r="J36" s="14"/>
      <c r="K36" s="15"/>
      <c r="L36" s="19"/>
    </row>
    <row r="37" spans="1:13" customHeight="1" ht="30.95">
      <c r="A37" s="19"/>
      <c r="B37" s="19"/>
      <c r="C37" s="13"/>
      <c r="D37" s="14"/>
      <c r="E37" s="15"/>
      <c r="F37" s="13"/>
      <c r="G37" s="14"/>
      <c r="H37" s="15"/>
      <c r="I37" s="13"/>
      <c r="J37" s="14"/>
      <c r="K37" s="15"/>
      <c r="L37" s="19"/>
    </row>
    <row r="38" spans="1:13" customHeight="1" ht="30.95">
      <c r="A38" s="19"/>
      <c r="B38" s="19"/>
      <c r="C38" s="13"/>
      <c r="D38" s="14"/>
      <c r="E38" s="15"/>
      <c r="F38" s="13"/>
      <c r="G38" s="14"/>
      <c r="H38" s="15"/>
      <c r="I38" s="13"/>
      <c r="J38" s="14"/>
      <c r="K38" s="15"/>
      <c r="L38" s="19"/>
    </row>
    <row r="39" spans="1:13" customHeight="1" ht="30.95">
      <c r="A39" s="19"/>
      <c r="B39" s="19"/>
      <c r="C39" s="13"/>
      <c r="D39" s="14"/>
      <c r="E39" s="15"/>
      <c r="F39" s="13"/>
      <c r="G39" s="14"/>
      <c r="H39" s="15"/>
      <c r="I39" s="13"/>
      <c r="J39" s="14"/>
      <c r="K39" s="15"/>
      <c r="L39" s="19"/>
    </row>
    <row r="40" spans="1:13" customHeight="1" ht="30.95">
      <c r="A40" s="19"/>
      <c r="B40" s="19"/>
      <c r="C40" s="13"/>
      <c r="D40" s="14"/>
      <c r="E40" s="15"/>
      <c r="F40" s="13"/>
      <c r="G40" s="14"/>
      <c r="H40" s="15"/>
      <c r="I40" s="13"/>
      <c r="J40" s="14"/>
      <c r="K40" s="15"/>
      <c r="L40" s="19"/>
    </row>
    <row r="41" spans="1:13" customHeight="1" ht="30.95">
      <c r="A41" s="19"/>
      <c r="B41" s="19"/>
      <c r="C41" s="13"/>
      <c r="D41" s="14"/>
      <c r="E41" s="15"/>
      <c r="F41" s="13"/>
      <c r="G41" s="14"/>
      <c r="H41" s="15"/>
      <c r="I41" s="13"/>
      <c r="J41" s="14"/>
      <c r="K41" s="15"/>
      <c r="L41" s="19"/>
    </row>
    <row r="42" spans="1:13" customHeight="1" ht="30.95">
      <c r="A42" s="20"/>
      <c r="B42" s="20"/>
      <c r="C42" s="16"/>
      <c r="D42" s="17"/>
      <c r="E42" s="30"/>
      <c r="F42" s="16"/>
      <c r="G42" s="17"/>
      <c r="H42" s="30"/>
      <c r="I42" s="16"/>
      <c r="J42" s="17"/>
      <c r="K42" s="30"/>
      <c r="L42" s="20"/>
    </row>
    <row r="43" spans="1:13" customHeight="1" ht="23.1">
      <c r="A43" s="4"/>
      <c r="B43" s="5"/>
    </row>
    <row r="44" spans="1:13" customHeight="1" ht="15.75">
      <c r="A44" s="6"/>
      <c r="B44" s="5"/>
    </row>
    <row r="45" spans="1:13" customHeight="1" ht="15.75">
      <c r="A45" s="5"/>
      <c r="B45" s="5"/>
    </row>
    <row r="46" spans="1:13" customHeight="1" ht="15.75">
      <c r="A46" s="5"/>
      <c r="B46" s="5"/>
    </row>
    <row r="51" spans="1:13" customHeight="1" ht="15.75">
      <c r="E51" s="7"/>
      <c r="F51" s="7"/>
      <c r="G51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1:L13"/>
    <mergeCell ref="C12:C13"/>
    <mergeCell ref="G12:G13"/>
    <mergeCell ref="K9:L9"/>
    <mergeCell ref="I10:L10"/>
    <mergeCell ref="I12:I13"/>
    <mergeCell ref="F12:F13"/>
    <mergeCell ref="I11:K11"/>
    <mergeCell ref="K1:L1"/>
    <mergeCell ref="A3:L3"/>
    <mergeCell ref="A4:L4"/>
    <mergeCell ref="A7:L7"/>
    <mergeCell ref="A11:A13"/>
    <mergeCell ref="B11:B13"/>
    <mergeCell ref="J6:L6"/>
    <mergeCell ref="B9:H9"/>
    <mergeCell ref="C11:E11"/>
    <mergeCell ref="F11:H11"/>
    <mergeCell ref="J12:J13"/>
    <mergeCell ref="K12:K13"/>
    <mergeCell ref="D12:D13"/>
    <mergeCell ref="E12:E13"/>
    <mergeCell ref="H12:H13"/>
    <mergeCell ref="B6:H6"/>
  </mergeCells>
  <printOptions gridLines="false" gridLinesSet="true" horizontalCentered="true"/>
  <pageMargins left="1.25" right="1" top="1" bottom="0.5" header="0" footer="0.5"/>
  <pageSetup paperSize="9" orientation="portrait" scale="60" fitToHeight="10" fitToWidth="1"/>
  <headerFooter differentOddEven="false" differentFirst="false" scaleWithDoc="true" alignWithMargins="false">
    <oddHeader/>
    <oddFooter>&amp;C&amp;"Times New Roman,Regular"&amp;16  145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DILGIV-A - IT(Xian)</dc:creator>
  <cp:lastModifiedBy>asus</cp:lastModifiedBy>
  <dcterms:created xsi:type="dcterms:W3CDTF">2015-07-28T12:08:38+02:00</dcterms:created>
  <dcterms:modified xsi:type="dcterms:W3CDTF">2019-09-25T09:19:41+02:00</dcterms:modified>
  <dc:title/>
  <dc:description/>
  <dc:subject/>
  <cp:keywords/>
  <cp:category/>
</cp:coreProperties>
</file>